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<sst xmlns="http://schemas.openxmlformats.org/spreadsheetml/2006/main" count="22" uniqueCount="22">
  <si>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</si>
  <si>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</si>
  <si>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</si>
  <si>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</si>
  <si>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</si>
  <si>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</si>
  <si>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</si>
  <si>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</si>
  <si>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</si>
  <si>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</si>
  <si>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</si>
  <si>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</si>
  <si>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</si>
  <si>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</si>
  <si>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</si>
  <si>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</si>
  <si>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</si>
  <si>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Жилинского сельсовета на 01.05.2021 года</t>
  </si>
  <si>
    <t>факт на 01.05.2019, тыс.руб.</t>
  </si>
  <si>
    <t>факт на 01.05.20, тыс.руб.</t>
  </si>
  <si>
    <t>факт на 01.05.2021, тыс.руб.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</si>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</sst>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3">
      <selection activeCell="B17" sqref="B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7">
        <v>15.3</v>
      </c>
      <c r="C6" s="23">
        <v>13.5</v>
      </c>
      <c r="D6" s="23">
        <v>18.8</v>
      </c>
      <c r="E6" s="8">
        <f>D6/C6</f>
        <v>1.3925925925925926</v>
      </c>
      <c r="F6" s="9">
        <f>D6/B6</f>
        <v>1.2287581699346406</v>
      </c>
      <c r="H6" s="27"/>
    </row>
    <row r="7" spans="1:8" ht="18" customHeight="1">
      <c r="A7" s="10" t="s">
        <v>4</v>
      </c>
      <c r="B7" s="11">
        <v>14.5</v>
      </c>
      <c r="C7" s="24">
        <v>20.6</v>
      </c>
      <c r="D7" s="24">
        <v>47.3</v>
      </c>
      <c r="E7" s="8">
        <f>D7/C7</f>
        <v>2.2961165048543686</v>
      </c>
      <c r="F7" s="9">
        <f>D7/B7</f>
        <v>3.262068965517241</v>
      </c>
      <c r="H7" s="27"/>
    </row>
    <row r="8" spans="1:8" ht="18" customHeight="1">
      <c r="A8" s="10" t="s">
        <v>5</v>
      </c>
      <c r="B8" s="11">
        <v>132.6</v>
      </c>
      <c r="C8" s="24">
        <v>245.8</v>
      </c>
      <c r="D8" s="24">
        <v>1362.6</v>
      </c>
      <c r="E8" s="8">
        <f>D8/C8</f>
        <v>5.543531326281529</v>
      </c>
      <c r="F8" s="9">
        <f>D8/B8</f>
        <v>10.27601809954751</v>
      </c>
      <c r="H8" s="27"/>
    </row>
    <row r="9" spans="1:8" ht="18" customHeight="1" thickBot="1">
      <c r="A9" s="12" t="s">
        <v>6</v>
      </c>
      <c r="B9" s="13">
        <v>2.2</v>
      </c>
      <c r="C9" s="25">
        <v>1.7</v>
      </c>
      <c r="D9" s="25">
        <v>0.4</v>
      </c>
      <c r="E9" s="14">
        <f>D9/C9</f>
        <v>0.23529411764705885</v>
      </c>
      <c r="F9" s="9">
        <f>D9/B9</f>
        <v>0.18181818181818182</v>
      </c>
      <c r="H9" s="27"/>
    </row>
    <row r="10" spans="1:8" ht="16.5" customHeight="1" thickBot="1">
      <c r="A10" s="15" t="s">
        <v>7</v>
      </c>
      <c r="B10" s="16">
        <f>SUM(B6:B9)</f>
        <v>164.6</v>
      </c>
      <c r="C10" s="16">
        <f>SUM(C6:C9)</f>
        <v>281.6</v>
      </c>
      <c r="D10" s="16">
        <f>SUM(D6:D9)</f>
        <v>1429.1</v>
      </c>
      <c r="E10" s="21">
        <f>D10/C10</f>
        <v>5.074928977272727</v>
      </c>
      <c r="F10" s="22">
        <f>D10/B10</f>
        <v>8.682260024301335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0</v>
      </c>
      <c r="D12" s="24">
        <v>0</v>
      </c>
      <c r="E12" s="8">
        <v>0</v>
      </c>
      <c r="F12" s="9"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0</v>
      </c>
      <c r="C14" s="25">
        <v>0</v>
      </c>
      <c r="D14" s="24">
        <v>0</v>
      </c>
      <c r="E14" s="8">
        <v>0</v>
      </c>
      <c r="F14" s="9">
        <v>0</v>
      </c>
    </row>
    <row r="15" spans="1:6" ht="57.75" customHeight="1">
      <c r="A15" s="18" t="s">
        <v>10</v>
      </c>
      <c r="B15" s="13">
        <v>2.5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21</v>
      </c>
      <c r="B16" s="13">
        <v>261.4</v>
      </c>
      <c r="C16" s="13">
        <v>387.2</v>
      </c>
      <c r="D16" s="25">
        <v>56</v>
      </c>
      <c r="E16" s="8">
        <f>D16/C16</f>
        <v>0.14462809917355374</v>
      </c>
      <c r="F16" s="9">
        <f>D16/B16</f>
        <v>0.21423106350420812</v>
      </c>
    </row>
    <row r="17" spans="1:6" ht="18.75" customHeight="1" thickBot="1">
      <c r="A17" s="20" t="s">
        <v>11</v>
      </c>
      <c r="B17" s="16">
        <f>SUM(B11:B16)</f>
        <v>263.9</v>
      </c>
      <c r="C17" s="16">
        <f>SUM(C11:C16)</f>
        <v>387.2</v>
      </c>
      <c r="D17" s="16">
        <f>SUM(D11:D16)</f>
        <v>56</v>
      </c>
      <c r="E17" s="21">
        <v>0</v>
      </c>
      <c r="F17" s="22">
        <f>D17/B17</f>
        <v>0.21220159151193635</v>
      </c>
    </row>
    <row r="18" spans="1:6" ht="18.75" customHeight="1" thickBot="1">
      <c r="A18" s="20" t="s">
        <v>12</v>
      </c>
      <c r="B18" s="16">
        <f>B10+B17</f>
        <v>428.5</v>
      </c>
      <c r="C18" s="16">
        <f>C10+C17</f>
        <v>668.8</v>
      </c>
      <c r="D18" s="16">
        <f>D10+D17</f>
        <v>1485.1</v>
      </c>
      <c r="E18" s="21">
        <f>D18/C18</f>
        <v>2.220544258373206</v>
      </c>
      <c r="F18" s="22">
        <f>D18/B18</f>
        <v>3.465810968494749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2021-07-14T07:47:08Z</cp:lastPrinted>
  <dcterms:created xsi:type="dcterms:W3CDTF">1996-10-08T23:32:33Z</dcterms:created>
  <dcterms:modified xsi:type="dcterms:W3CDTF">2021-07-14T07:47:16Z</dcterms:modified>
  <cp:category/>
  <cp:version/>
  <cp:contentType/>
  <cp:contentStatus/>
</cp:coreProperties>
</file>