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<sst xmlns="http://schemas.openxmlformats.org/spreadsheetml/2006/main" count="22" uniqueCount="22">
  <si>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</si>
  <si>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</si>
  <si>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</si>
  <si>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</si>
  <si>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</si>
  <si>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</si>
  <si>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</si>
  <si>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</si>
  <si>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</si>
  <si>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</si>
  <si>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</si>
  <si>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</si>
  <si>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</si>
  <si>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</si>
  <si>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</si>
  <si>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</si>
  <si>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</si>
  <si>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</si>
  <si>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01.01.2022 года</t>
  </si>
  <si>
    <t>факт на 01.01.2020, тыс.руб.</t>
  </si>
  <si>
    <t>факт на 01.01.2022, тыс.руб.</t>
  </si>
  <si>
    <t>факт на 01.01.2021,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</si>
</sst>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2" fillId="0" borderId="1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21</v>
      </c>
      <c r="D5" s="4" t="s">
        <v>20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51</v>
      </c>
      <c r="C6" s="23">
        <v>50.9</v>
      </c>
      <c r="D6" s="23">
        <v>64.4</v>
      </c>
      <c r="E6" s="8">
        <f>D6/C6</f>
        <v>1.2652259332023577</v>
      </c>
      <c r="F6" s="9">
        <f>D6/B6</f>
        <v>1.2627450980392159</v>
      </c>
      <c r="H6" s="27"/>
    </row>
    <row r="7" spans="1:8" ht="18" customHeight="1">
      <c r="A7" s="10" t="s">
        <v>4</v>
      </c>
      <c r="B7" s="24">
        <v>264.3</v>
      </c>
      <c r="C7" s="24">
        <v>125.5</v>
      </c>
      <c r="D7" s="24">
        <v>172.8</v>
      </c>
      <c r="E7" s="8">
        <f>D7/C7</f>
        <v>1.3768924302788845</v>
      </c>
      <c r="F7" s="9">
        <f>D7/B7</f>
        <v>0.6538024971623155</v>
      </c>
      <c r="H7" s="27"/>
    </row>
    <row r="8" spans="1:8" ht="18" customHeight="1">
      <c r="A8" s="10" t="s">
        <v>5</v>
      </c>
      <c r="B8" s="24">
        <v>826.2</v>
      </c>
      <c r="C8" s="24">
        <v>1031.8</v>
      </c>
      <c r="D8" s="24">
        <v>2403.6</v>
      </c>
      <c r="E8" s="8">
        <f>D8/C8</f>
        <v>2.3295212250436133</v>
      </c>
      <c r="F8" s="9">
        <f>D8/B8</f>
        <v>2.9092229484386345</v>
      </c>
      <c r="H8" s="27"/>
    </row>
    <row r="9" spans="1:8" ht="18" customHeight="1" thickBot="1">
      <c r="A9" s="12" t="s">
        <v>6</v>
      </c>
      <c r="B9" s="25">
        <v>3.4</v>
      </c>
      <c r="C9" s="25">
        <v>2.3</v>
      </c>
      <c r="D9" s="25">
        <v>2</v>
      </c>
      <c r="E9" s="14">
        <f>D9/C9</f>
        <v>0.8695652173913044</v>
      </c>
      <c r="F9" s="9">
        <f>D9/B9</f>
        <v>0.5882352941176471</v>
      </c>
      <c r="H9" s="27"/>
    </row>
    <row r="10" spans="1:8" ht="16.5" customHeight="1" thickBot="1">
      <c r="A10" s="15" t="s">
        <v>7</v>
      </c>
      <c r="B10" s="16">
        <f>SUM(B6:B9)</f>
        <v>1144.9</v>
      </c>
      <c r="C10" s="16">
        <f>SUM(C6:C9)</f>
        <v>1210.5</v>
      </c>
      <c r="D10" s="16">
        <f>SUM(D6:D9)</f>
        <v>2642.7999999999997</v>
      </c>
      <c r="E10" s="21">
        <f>D10/C10</f>
        <v>2.183230070218918</v>
      </c>
      <c r="F10" s="22">
        <f>D10/B10</f>
        <v>2.3083238710804435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77.5</v>
      </c>
      <c r="C12" s="11">
        <v>47.6</v>
      </c>
      <c r="D12" s="24">
        <v>0</v>
      </c>
      <c r="E12" s="8">
        <f>D12/C12</f>
        <v>0</v>
      </c>
      <c r="F12" s="9">
        <f>D12/B12</f>
        <v>0</v>
      </c>
    </row>
    <row r="13" spans="1:6" ht="59.25" customHeight="1">
      <c r="A13" s="18" t="s">
        <v>14</v>
      </c>
      <c r="B13" s="11">
        <v>0</v>
      </c>
      <c r="C13" s="11">
        <v>70.9</v>
      </c>
      <c r="D13" s="24">
        <v>87.5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429.3</v>
      </c>
      <c r="C16" s="13">
        <v>719.3</v>
      </c>
      <c r="D16" s="25">
        <v>585.6</v>
      </c>
      <c r="E16" s="8">
        <f>D16/C16</f>
        <v>0.8141248435979426</v>
      </c>
      <c r="F16" s="9">
        <f>D16/B16</f>
        <v>1.3640810621942698</v>
      </c>
    </row>
    <row r="17" spans="1:6" ht="18.75" customHeight="1" thickBot="1">
      <c r="A17" s="20" t="s">
        <v>11</v>
      </c>
      <c r="B17" s="16">
        <f>SUM(B11:B16)</f>
        <v>1459.8</v>
      </c>
      <c r="C17" s="16">
        <f>SUM(C11:C16)</f>
        <v>837.8</v>
      </c>
      <c r="D17" s="16">
        <f>SUM(D11:D16)</f>
        <v>673.1</v>
      </c>
      <c r="E17" s="21">
        <v>0</v>
      </c>
      <c r="F17" s="22">
        <f>D17/B17</f>
        <v>0.461090560350733</v>
      </c>
    </row>
    <row r="18" spans="1:6" ht="18.75" customHeight="1" thickBot="1">
      <c r="A18" s="20" t="s">
        <v>12</v>
      </c>
      <c r="B18" s="16">
        <f>B10+B17</f>
        <v>2604.7</v>
      </c>
      <c r="C18" s="16">
        <f>C10+C17</f>
        <v>2048.3</v>
      </c>
      <c r="D18" s="16">
        <f>D10+D17</f>
        <v>3315.8999999999996</v>
      </c>
      <c r="E18" s="21">
        <f>D18/C18</f>
        <v>1.6188546599619194</v>
      </c>
      <c r="F18" s="22">
        <f>D18/B18</f>
        <v>1.2730448804084924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2022-02-01T07:07:25Z</dcterms:modified>
  <cp:category/>
  <cp:version/>
  <cp:contentType/>
  <cp:contentStatus/>
</cp:coreProperties>
</file>