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5.2020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<sst xmlns="http://schemas.openxmlformats.org/spreadsheetml/2006/main" count="21" uniqueCount="20">
  <si>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</si>
  <si>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</si>
  <si>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</si>
  <si>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</si>
  <si>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</si>
  <si>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</si>
  <si>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</si>
  <si>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</si>
  <si>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</si>
  <si>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</si>
  <si>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</si>
  <si>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</si>
  <si>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</si>
  <si>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</si>
  <si>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Доходы от реализации имущества, находящегося в собственности сельских поселений</t>
  </si>
  <si>
    <t>динамика 2020/2019, %</t>
  </si>
  <si>
    <t>Жилинского сельсовета на 01.05.2020 года</t>
  </si>
  <si>
    <t>факт на 01.05.2018, тыс.руб.</t>
  </si>
  <si>
    <t>факт на 01.05.2019, тыс.руб.</t>
  </si>
  <si>
    <t>факт на 01.05.2020,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</si>
</sst>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16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6" t="s">
        <v>17</v>
      </c>
      <c r="C5" s="26" t="s">
        <v>18</v>
      </c>
      <c r="D5" s="4" t="s">
        <v>19</v>
      </c>
      <c r="E5" s="4" t="s">
        <v>15</v>
      </c>
      <c r="F5" s="5" t="s">
        <v>15</v>
      </c>
      <c r="G5" s="1"/>
    </row>
    <row r="6" spans="1:8" ht="18" customHeight="1">
      <c r="A6" s="6" t="s">
        <v>3</v>
      </c>
      <c r="B6" s="23">
        <v>13.9</v>
      </c>
      <c r="C6" s="23">
        <v>15.3</v>
      </c>
      <c r="D6" s="23">
        <v>13.5</v>
      </c>
      <c r="E6" s="8">
        <f>D6/C6</f>
        <v>0.8823529411764706</v>
      </c>
      <c r="F6" s="9">
        <f>D6/B6</f>
        <v>0.9712230215827338</v>
      </c>
      <c r="H6" s="27"/>
    </row>
    <row r="7" spans="1:8" ht="18" customHeight="1">
      <c r="A7" s="10" t="s">
        <v>4</v>
      </c>
      <c r="B7" s="24">
        <v>38.8</v>
      </c>
      <c r="C7" s="24">
        <v>14.5</v>
      </c>
      <c r="D7" s="24">
        <v>20.6</v>
      </c>
      <c r="E7" s="8">
        <f>D7/C7</f>
        <v>1.420689655172414</v>
      </c>
      <c r="F7" s="9">
        <f>D7/B7</f>
        <v>0.5309278350515465</v>
      </c>
      <c r="H7" s="27"/>
    </row>
    <row r="8" spans="1:8" ht="18" customHeight="1">
      <c r="A8" s="10" t="s">
        <v>5</v>
      </c>
      <c r="B8" s="24">
        <v>147</v>
      </c>
      <c r="C8" s="24">
        <v>132.6</v>
      </c>
      <c r="D8" s="24">
        <v>245.8</v>
      </c>
      <c r="E8" s="8">
        <f>D8/C8</f>
        <v>1.8536953242835597</v>
      </c>
      <c r="F8" s="9">
        <f>D8/B8</f>
        <v>1.672108843537415</v>
      </c>
      <c r="H8" s="27"/>
    </row>
    <row r="9" spans="1:8" ht="18" customHeight="1" thickBot="1">
      <c r="A9" s="12" t="s">
        <v>6</v>
      </c>
      <c r="B9" s="25">
        <v>2.7</v>
      </c>
      <c r="C9" s="25">
        <v>2.2</v>
      </c>
      <c r="D9" s="25">
        <v>1.7</v>
      </c>
      <c r="E9" s="14">
        <f>D9/C9</f>
        <v>0.7727272727272726</v>
      </c>
      <c r="F9" s="9">
        <f>D9/B9</f>
        <v>0.6296296296296295</v>
      </c>
      <c r="H9" s="27"/>
    </row>
    <row r="10" spans="1:8" ht="16.5" customHeight="1" thickBot="1">
      <c r="A10" s="15" t="s">
        <v>7</v>
      </c>
      <c r="B10" s="16">
        <f>SUM(B6:B9)</f>
        <v>202.39999999999998</v>
      </c>
      <c r="C10" s="16">
        <f>SUM(C6:C9)</f>
        <v>164.6</v>
      </c>
      <c r="D10" s="16">
        <f>SUM(D6:D9)</f>
        <v>281.6</v>
      </c>
      <c r="E10" s="21">
        <f>D10/C10</f>
        <v>1.7108140947752128</v>
      </c>
      <c r="F10" s="22">
        <f>D10/B10</f>
        <v>1.3913043478260871</v>
      </c>
      <c r="H10" s="27"/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>
        <v>0</v>
      </c>
      <c r="F11" s="9">
        <v>0</v>
      </c>
    </row>
    <row r="12" spans="1:6" ht="59.25" customHeight="1">
      <c r="A12" s="18" t="s">
        <v>9</v>
      </c>
      <c r="B12" s="11">
        <v>36.8</v>
      </c>
      <c r="C12" s="11">
        <v>0</v>
      </c>
      <c r="D12" s="11">
        <v>0</v>
      </c>
      <c r="E12" s="8">
        <v>0</v>
      </c>
      <c r="F12" s="9">
        <f>D12/B12</f>
        <v>0</v>
      </c>
    </row>
    <row r="13" spans="1:6" ht="46.5" customHeight="1">
      <c r="A13" s="18" t="s">
        <v>14</v>
      </c>
      <c r="B13" s="11">
        <v>0</v>
      </c>
      <c r="C13" s="11">
        <v>0</v>
      </c>
      <c r="D13" s="11">
        <v>0</v>
      </c>
      <c r="E13" s="8">
        <v>0</v>
      </c>
      <c r="F13" s="9">
        <v>0</v>
      </c>
    </row>
    <row r="14" spans="1:6" ht="57.75" customHeight="1">
      <c r="A14" s="18" t="s">
        <v>10</v>
      </c>
      <c r="B14" s="11">
        <v>0</v>
      </c>
      <c r="C14" s="11">
        <v>2.5</v>
      </c>
      <c r="D14" s="11">
        <v>0</v>
      </c>
      <c r="E14" s="8">
        <f>D14/C14</f>
        <v>0</v>
      </c>
      <c r="F14" s="9">
        <v>0</v>
      </c>
    </row>
    <row r="15" spans="1:6" ht="31.5" customHeight="1" thickBot="1">
      <c r="A15" s="19" t="s">
        <v>11</v>
      </c>
      <c r="B15" s="13">
        <v>327.4</v>
      </c>
      <c r="C15" s="13">
        <v>261.4</v>
      </c>
      <c r="D15" s="13">
        <v>387.2</v>
      </c>
      <c r="E15" s="8">
        <f>D15/C15</f>
        <v>1.481254781943382</v>
      </c>
      <c r="F15" s="9">
        <f>D15/B15</f>
        <v>1.182651191203421</v>
      </c>
    </row>
    <row r="16" spans="1:6" ht="18.75" customHeight="1" thickBot="1">
      <c r="A16" s="20" t="s">
        <v>12</v>
      </c>
      <c r="B16" s="16">
        <f>SUM(B11:B15)</f>
        <v>364.2</v>
      </c>
      <c r="C16" s="16">
        <f>SUM(C11:C15)</f>
        <v>263.9</v>
      </c>
      <c r="D16" s="16">
        <f>SUM(D11:D15)</f>
        <v>387.2</v>
      </c>
      <c r="E16" s="21">
        <f>D16/C16</f>
        <v>1.4672224327396741</v>
      </c>
      <c r="F16" s="22">
        <f>D16/B16</f>
        <v>1.0631521142229545</v>
      </c>
    </row>
    <row r="17" spans="1:6" ht="18.75" customHeight="1" thickBot="1">
      <c r="A17" s="20" t="s">
        <v>13</v>
      </c>
      <c r="B17" s="16">
        <f>B10+B16</f>
        <v>566.5999999999999</v>
      </c>
      <c r="C17" s="16">
        <f>C10+C16</f>
        <v>428.5</v>
      </c>
      <c r="D17" s="16">
        <f>D10+D16</f>
        <v>668.8</v>
      </c>
      <c r="E17" s="21">
        <f>D17/C17</f>
        <v>1.5607934655775961</v>
      </c>
      <c r="F17" s="22">
        <f>D17/B17</f>
        <v>1.1803741616660786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2019-12-10T05:17:30Z</cp:lastPrinted>
  <dcterms:created xsi:type="dcterms:W3CDTF">1996-10-08T23:32:33Z</dcterms:created>
  <dcterms:modified xsi:type="dcterms:W3CDTF">2020-06-22T11:00:21Z</dcterms:modified>
  <cp:category/>
  <cp:version/>
  <cp:contentType/>
  <cp:contentStatus/>
</cp:coreProperties>
</file>