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2.2019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<sst xmlns="http://schemas.openxmlformats.org/spreadsheetml/2006/main" count="21" uniqueCount="21">
  <si>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</si>
  <si>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</si>
  <si>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</si>
  <si>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</si>
  <si>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</si>
  <si>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</si>
  <si>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</si>
  <si>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</si>
  <si>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</si>
  <si>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</si>
  <si>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</si>
  <si>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</si>
  <si>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</si>
  <si>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</si>
  <si>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</si>
  <si>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Жилинского сельсовета на 01.02.2019 года</t>
  </si>
  <si>
    <t>факт на 01.02.2017, тыс.руб.</t>
  </si>
  <si>
    <t>факт на 01.02.2018, тыс.руб.</t>
  </si>
  <si>
    <t>факт на 01.02.2019, тыс.руб.</t>
  </si>
  <si>
    <t>динамика 2019/2018, %</t>
  </si>
  <si>
    <t>динамика 2019/2017, %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</si>
</sst>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9" t="s">
        <v>0</v>
      </c>
      <c r="B1" s="29"/>
      <c r="C1" s="29"/>
      <c r="D1" s="29"/>
      <c r="E1" s="29"/>
      <c r="F1" s="29"/>
    </row>
    <row r="2" spans="1:6" ht="14.25">
      <c r="A2" s="29" t="s">
        <v>1</v>
      </c>
      <c r="B2" s="29"/>
      <c r="C2" s="29"/>
      <c r="D2" s="29"/>
      <c r="E2" s="29"/>
      <c r="F2" s="29"/>
    </row>
    <row r="3" spans="1:6" ht="14.25">
      <c r="A3" s="29" t="s">
        <v>15</v>
      </c>
      <c r="B3" s="29"/>
      <c r="C3" s="29"/>
      <c r="D3" s="29"/>
      <c r="E3" s="29"/>
      <c r="F3" s="29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16</v>
      </c>
      <c r="C5" s="27" t="s">
        <v>17</v>
      </c>
      <c r="D5" s="4" t="s">
        <v>18</v>
      </c>
      <c r="E5" s="4" t="s">
        <v>19</v>
      </c>
      <c r="F5" s="5" t="s">
        <v>20</v>
      </c>
      <c r="G5" s="1"/>
    </row>
    <row r="6" spans="1:8" ht="18" customHeight="1">
      <c r="A6" s="6" t="s">
        <v>3</v>
      </c>
      <c r="B6" s="24">
        <v>1</v>
      </c>
      <c r="C6" s="24">
        <v>1.1</v>
      </c>
      <c r="D6" s="7">
        <v>2.8</v>
      </c>
      <c r="E6" s="8">
        <f>D6/C6</f>
        <v>2.545454545454545</v>
      </c>
      <c r="F6" s="9">
        <f>D6/B6</f>
        <v>2.8</v>
      </c>
      <c r="H6" s="28"/>
    </row>
    <row r="7" spans="1:8" ht="18" customHeight="1">
      <c r="A7" s="10" t="s">
        <v>4</v>
      </c>
      <c r="B7" s="25">
        <v>1.8</v>
      </c>
      <c r="C7" s="25">
        <v>37.4</v>
      </c>
      <c r="D7" s="11">
        <v>0</v>
      </c>
      <c r="E7" s="8">
        <f>D7/C7</f>
        <v>0</v>
      </c>
      <c r="F7" s="9">
        <f>D7/B7</f>
        <v>0</v>
      </c>
      <c r="H7" s="28"/>
    </row>
    <row r="8" spans="1:8" ht="18" customHeight="1">
      <c r="A8" s="10" t="s">
        <v>5</v>
      </c>
      <c r="B8" s="25">
        <v>24.4</v>
      </c>
      <c r="C8" s="25">
        <v>36.6</v>
      </c>
      <c r="D8" s="11">
        <v>30.2</v>
      </c>
      <c r="E8" s="8">
        <f>D8/C8</f>
        <v>0.8251366120218578</v>
      </c>
      <c r="F8" s="9">
        <f>D8/B8</f>
        <v>1.237704918032787</v>
      </c>
      <c r="H8" s="28"/>
    </row>
    <row r="9" spans="1:8" ht="18" customHeight="1" thickBot="1">
      <c r="A9" s="12" t="s">
        <v>6</v>
      </c>
      <c r="B9" s="26">
        <v>0.9</v>
      </c>
      <c r="C9" s="26">
        <v>0.6</v>
      </c>
      <c r="D9" s="13">
        <v>0.4</v>
      </c>
      <c r="E9" s="14">
        <f>D9/C9</f>
        <v>0.6666666666666667</v>
      </c>
      <c r="F9" s="9">
        <f>D9/B9</f>
        <v>0.4444444444444445</v>
      </c>
      <c r="H9" s="28"/>
    </row>
    <row r="10" spans="1:8" ht="16.5" customHeight="1" thickBot="1">
      <c r="A10" s="15" t="s">
        <v>7</v>
      </c>
      <c r="B10" s="16">
        <f>SUM(B6:B9)</f>
        <v>28.099999999999998</v>
      </c>
      <c r="C10" s="16">
        <f>SUM(C6:C9)</f>
        <v>75.69999999999999</v>
      </c>
      <c r="D10" s="16">
        <f>SUM(D6:D9)</f>
        <v>33.4</v>
      </c>
      <c r="E10" s="21">
        <f>D10/C10</f>
        <v>0.441215323645971</v>
      </c>
      <c r="F10" s="22">
        <f>D10/B10</f>
        <v>1.188612099644128</v>
      </c>
      <c r="H10" s="28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23">
        <v>0</v>
      </c>
    </row>
    <row r="12" spans="1:6" ht="59.25" customHeight="1">
      <c r="A12" s="18" t="s">
        <v>9</v>
      </c>
      <c r="B12" s="11">
        <v>0</v>
      </c>
      <c r="C12" s="11">
        <v>0</v>
      </c>
      <c r="D12" s="11">
        <v>0</v>
      </c>
      <c r="E12" s="8">
        <v>0</v>
      </c>
      <c r="F12" s="23">
        <v>0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>
        <v>0</v>
      </c>
      <c r="F13" s="23">
        <v>0</v>
      </c>
    </row>
    <row r="14" spans="1:6" ht="57.75" customHeight="1">
      <c r="A14" s="18" t="s">
        <v>11</v>
      </c>
      <c r="B14" s="11">
        <v>0</v>
      </c>
      <c r="C14" s="11">
        <v>0</v>
      </c>
      <c r="D14" s="11">
        <v>1.3</v>
      </c>
      <c r="E14" s="8"/>
      <c r="F14" s="23"/>
    </row>
    <row r="15" spans="1:6" ht="31.5" customHeight="1" thickBot="1">
      <c r="A15" s="19" t="s">
        <v>12</v>
      </c>
      <c r="B15" s="13">
        <v>124.1</v>
      </c>
      <c r="C15" s="13">
        <v>0</v>
      </c>
      <c r="D15" s="13">
        <v>0.5</v>
      </c>
      <c r="E15" s="8"/>
      <c r="F15" s="23">
        <f>D15/B15</f>
        <v>0.004029008863819501</v>
      </c>
    </row>
    <row r="16" spans="1:6" ht="18.75" customHeight="1" thickBot="1">
      <c r="A16" s="20" t="s">
        <v>13</v>
      </c>
      <c r="B16" s="16">
        <f>SUM(B11:B15)</f>
        <v>124.1</v>
      </c>
      <c r="C16" s="16">
        <f>SUM(C11:C15)</f>
        <v>0</v>
      </c>
      <c r="D16" s="16">
        <f>SUM(D11:D15)</f>
        <v>1.8</v>
      </c>
      <c r="E16" s="21"/>
      <c r="F16" s="22">
        <f>D16/B16</f>
        <v>0.014504431909750202</v>
      </c>
    </row>
    <row r="17" spans="1:6" ht="18.75" customHeight="1" thickBot="1">
      <c r="A17" s="20" t="s">
        <v>14</v>
      </c>
      <c r="B17" s="16">
        <f>B10+B16</f>
        <v>152.2</v>
      </c>
      <c r="C17" s="16">
        <f>C10+C16</f>
        <v>75.69999999999999</v>
      </c>
      <c r="D17" s="16">
        <f>D10+D16</f>
        <v>35.199999999999996</v>
      </c>
      <c r="E17" s="21">
        <f>D17/C17</f>
        <v>0.46499339498018494</v>
      </c>
      <c r="F17" s="22">
        <f>D17/B17</f>
        <v>0.23127463863337713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2019-04-03T06:27:54Z</cp:lastPrinted>
  <dcterms:created xsi:type="dcterms:W3CDTF">1996-10-08T23:32:33Z</dcterms:created>
  <dcterms:modified xsi:type="dcterms:W3CDTF">2019-04-03T06:28:02Z</dcterms:modified>
  <cp:category/>
  <cp:version/>
  <cp:contentType/>
  <cp:contentStatus/>
</cp:coreProperties>
</file>