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3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<sst xmlns="http://schemas.openxmlformats.org/spreadsheetml/2006/main" count="30" uniqueCount="30">
  <si>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</si>
  <si>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</si>
  <si>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</si>
  <si>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</si>
  <si>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</si>
  <si>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</si>
  <si>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</si>
  <si>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</si>
  <si>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</si>
  <si>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</si>
  <si>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</si>
  <si>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</si>
  <si>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</si>
  <si>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</si>
  <si>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</si>
  <si>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</si>
  <si>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</si>
  <si>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</si>
  <si>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</si>
  <si>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</si>
  <si>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</si>
  <si>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</si>
  <si>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</si>
  <si>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</si>
  <si>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</si>
  <si>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</si>
  <si>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Первомайского района на 01.03.2018 год</t>
  </si>
  <si>
    <t>факт 01.03.2016, тыс. руб.</t>
  </si>
  <si>
    <t>факт 01.03.2017, тыс. руб.</t>
  </si>
  <si>
    <t>факт 01.03.2018,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</si>
</sst>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24</v>
      </c>
      <c r="F4" s="3" t="s">
        <v>25</v>
      </c>
    </row>
    <row r="5" spans="1:6" ht="15">
      <c r="A5" s="4" t="s">
        <v>2</v>
      </c>
      <c r="B5" s="2">
        <v>15485.8</v>
      </c>
      <c r="C5" s="2">
        <v>14539.800000000001</v>
      </c>
      <c r="D5" s="2">
        <v>16352.6</v>
      </c>
      <c r="E5" s="2">
        <f>D5/C5%</f>
        <v>112.46784687547283</v>
      </c>
      <c r="F5" s="2">
        <f aca="true" t="shared" si="0" ref="F5:F25">D5/B5%</f>
        <v>105.59738599232846</v>
      </c>
    </row>
    <row r="6" spans="1:6" ht="15">
      <c r="A6" s="4" t="s">
        <v>8</v>
      </c>
      <c r="B6" s="2">
        <v>1035.9</v>
      </c>
      <c r="C6" s="2">
        <v>1191.3</v>
      </c>
      <c r="D6" s="2">
        <v>1594.4</v>
      </c>
      <c r="E6" s="2">
        <f aca="true" t="shared" si="1" ref="E6:E23">D6/C6%</f>
        <v>133.8369848065139</v>
      </c>
      <c r="F6" s="2">
        <f t="shared" si="0"/>
        <v>153.91447050873634</v>
      </c>
    </row>
    <row r="7" spans="1:6" ht="30">
      <c r="A7" s="6" t="s">
        <v>10</v>
      </c>
      <c r="B7" s="2">
        <v>913.2</v>
      </c>
      <c r="C7" s="2">
        <v>1434.6</v>
      </c>
      <c r="D7" s="2">
        <v>1206.4</v>
      </c>
      <c r="E7" s="2">
        <f t="shared" si="1"/>
        <v>84.09312700404296</v>
      </c>
      <c r="F7" s="2">
        <f t="shared" si="0"/>
        <v>132.10687691633817</v>
      </c>
    </row>
    <row r="8" spans="1:6" ht="30">
      <c r="A8" s="6" t="s">
        <v>11</v>
      </c>
      <c r="B8" s="2">
        <v>1591.6</v>
      </c>
      <c r="C8" s="2">
        <v>1510.9</v>
      </c>
      <c r="D8" s="2">
        <v>1506.5</v>
      </c>
      <c r="E8" s="2">
        <f t="shared" si="1"/>
        <v>99.70878284466211</v>
      </c>
      <c r="F8" s="2">
        <f t="shared" si="0"/>
        <v>94.65317919075146</v>
      </c>
    </row>
    <row r="9" spans="1:6" ht="15">
      <c r="A9" s="6" t="s">
        <v>3</v>
      </c>
      <c r="B9" s="2">
        <v>43.4</v>
      </c>
      <c r="C9" s="2">
        <v>15.2</v>
      </c>
      <c r="D9" s="2">
        <v>20.6</v>
      </c>
      <c r="E9" s="2">
        <f t="shared" si="1"/>
        <v>135.5263157894737</v>
      </c>
      <c r="F9" s="2"/>
    </row>
    <row r="10" spans="1:6" ht="30">
      <c r="A10" s="6" t="s">
        <v>22</v>
      </c>
      <c r="B10" s="2"/>
      <c r="C10" s="2"/>
      <c r="D10" s="2">
        <v>-570</v>
      </c>
      <c r="E10" s="2"/>
      <c r="F10" s="2"/>
    </row>
    <row r="11" spans="1:6" ht="15">
      <c r="A11" s="6" t="s">
        <v>12</v>
      </c>
      <c r="B11" s="2">
        <v>141.4</v>
      </c>
      <c r="C11" s="2">
        <v>344.9</v>
      </c>
      <c r="D11" s="2">
        <v>374.8</v>
      </c>
      <c r="E11" s="2">
        <f t="shared" si="1"/>
        <v>108.66917947231082</v>
      </c>
      <c r="F11" s="2">
        <f t="shared" si="0"/>
        <v>265.06364922206507</v>
      </c>
    </row>
    <row r="12" spans="1:6" ht="15">
      <c r="A12" s="4" t="s">
        <v>4</v>
      </c>
      <c r="B12" s="2">
        <v>2869.7</v>
      </c>
      <c r="C12" s="2">
        <v>8458.9</v>
      </c>
      <c r="D12" s="2">
        <v>7665.3</v>
      </c>
      <c r="E12" s="2">
        <f t="shared" si="1"/>
        <v>90.61816548250955</v>
      </c>
      <c r="F12" s="2">
        <f t="shared" si="0"/>
        <v>267.1115447607764</v>
      </c>
    </row>
    <row r="13" spans="1:6" ht="15">
      <c r="A13" s="4" t="s">
        <v>13</v>
      </c>
      <c r="B13" s="2">
        <v>29.900000000000002</v>
      </c>
      <c r="C13" s="2">
        <v>49.2</v>
      </c>
      <c r="D13" s="2">
        <v>21</v>
      </c>
      <c r="E13" s="2">
        <f t="shared" si="1"/>
        <v>42.68292682926829</v>
      </c>
      <c r="F13" s="2">
        <f t="shared" si="0"/>
        <v>70.23411371237457</v>
      </c>
    </row>
    <row r="14" spans="1:6" ht="15" customHeight="1">
      <c r="A14" s="7" t="s">
        <v>5</v>
      </c>
      <c r="B14" s="9">
        <f>SUM(B5:B13)</f>
        <v>22110.900000000005</v>
      </c>
      <c r="C14" s="9">
        <f>SUM(C5:C13)</f>
        <v>27544.800000000007</v>
      </c>
      <c r="D14" s="9">
        <f>SUM(D5:D13)</f>
        <v>28171.6</v>
      </c>
      <c r="E14" s="9">
        <f>D14/C14%</f>
        <v>102.27556562400159</v>
      </c>
      <c r="F14" s="9">
        <f t="shared" si="0"/>
        <v>127.41046271296055</v>
      </c>
    </row>
    <row r="15" spans="1:6" ht="90">
      <c r="A15" s="6" t="s">
        <v>21</v>
      </c>
      <c r="B15" s="2">
        <v>1170.3</v>
      </c>
      <c r="C15" s="2">
        <v>1410</v>
      </c>
      <c r="D15" s="2">
        <v>1454.1</v>
      </c>
      <c r="E15" s="2">
        <f t="shared" si="1"/>
        <v>103.12765957446808</v>
      </c>
      <c r="F15" s="2">
        <f t="shared" si="0"/>
        <v>124.25019225839529</v>
      </c>
    </row>
    <row r="16" spans="1:6" ht="90">
      <c r="A16" s="8" t="s">
        <v>23</v>
      </c>
      <c r="B16" s="2">
        <v>136.10000000000002</v>
      </c>
      <c r="C16" s="2">
        <v>192.10000000000002</v>
      </c>
      <c r="D16" s="2">
        <v>195.2</v>
      </c>
      <c r="E16" s="2">
        <f t="shared" si="1"/>
        <v>101.61374284226963</v>
      </c>
      <c r="F16" s="2">
        <f t="shared" si="0"/>
        <v>143.42395297575308</v>
      </c>
    </row>
    <row r="17" spans="1:6" ht="105">
      <c r="A17" s="8" t="s">
        <v>14</v>
      </c>
      <c r="B17" s="2">
        <v>287.9</v>
      </c>
      <c r="C17" s="2">
        <v>327.6</v>
      </c>
      <c r="D17" s="2">
        <v>330.2</v>
      </c>
      <c r="E17" s="2">
        <f t="shared" si="1"/>
        <v>100.79365079365078</v>
      </c>
      <c r="F17" s="2">
        <f t="shared" si="0"/>
        <v>114.69260159777701</v>
      </c>
    </row>
    <row r="18" spans="1:6" ht="30">
      <c r="A18" s="8" t="s">
        <v>6</v>
      </c>
      <c r="B18" s="2">
        <v>114.5</v>
      </c>
      <c r="C18" s="2">
        <v>52.9</v>
      </c>
      <c r="D18" s="2">
        <v>17.2</v>
      </c>
      <c r="E18" s="2">
        <f t="shared" si="1"/>
        <v>32.51417769376181</v>
      </c>
      <c r="F18" s="2">
        <f t="shared" si="0"/>
        <v>15.02183406113537</v>
      </c>
    </row>
    <row r="19" spans="1:6" ht="30">
      <c r="A19" s="6" t="s">
        <v>15</v>
      </c>
      <c r="B19" s="2">
        <v>156.4</v>
      </c>
      <c r="C19" s="2">
        <v>156.70000000000002</v>
      </c>
      <c r="D19" s="2">
        <v>80.6</v>
      </c>
      <c r="E19" s="2">
        <f t="shared" si="1"/>
        <v>51.43586470963624</v>
      </c>
      <c r="F19" s="2">
        <f t="shared" si="0"/>
        <v>51.53452685421994</v>
      </c>
    </row>
    <row r="20" spans="1:6" ht="45">
      <c r="A20" s="6" t="s">
        <v>16</v>
      </c>
      <c r="B20" s="2">
        <v>0</v>
      </c>
      <c r="C20" s="2">
        <v>30</v>
      </c>
      <c r="D20" s="2">
        <v>12</v>
      </c>
      <c r="E20" s="2">
        <f t="shared" si="1"/>
        <v>40</v>
      </c>
      <c r="F20" s="2"/>
    </row>
    <row r="21" spans="1:6" ht="45">
      <c r="A21" s="6" t="s">
        <v>17</v>
      </c>
      <c r="B21" s="2">
        <v>1162</v>
      </c>
      <c r="C21" s="2">
        <v>1707.4</v>
      </c>
      <c r="D21" s="2">
        <v>609.6</v>
      </c>
      <c r="E21" s="2">
        <f t="shared" si="1"/>
        <v>35.703408691577835</v>
      </c>
      <c r="F21" s="2">
        <f t="shared" si="0"/>
        <v>52.46127366609295</v>
      </c>
    </row>
    <row r="22" spans="1:6" ht="15">
      <c r="A22" s="6" t="s">
        <v>18</v>
      </c>
      <c r="B22" s="2">
        <v>257.1</v>
      </c>
      <c r="C22" s="2">
        <v>254.3</v>
      </c>
      <c r="D22" s="2">
        <v>335.7</v>
      </c>
      <c r="E22" s="2">
        <f t="shared" si="1"/>
        <v>132.0094376720409</v>
      </c>
      <c r="F22" s="2">
        <f t="shared" si="0"/>
        <v>130.5717619603267</v>
      </c>
    </row>
    <row r="23" spans="1:6" ht="15">
      <c r="A23" s="4" t="s">
        <v>19</v>
      </c>
      <c r="B23" s="2">
        <v>218.1</v>
      </c>
      <c r="C23" s="2">
        <v>238.3</v>
      </c>
      <c r="D23" s="2">
        <v>132.9</v>
      </c>
      <c r="E23" s="2">
        <f t="shared" si="1"/>
        <v>55.77003776751994</v>
      </c>
      <c r="F23" s="2">
        <f t="shared" si="0"/>
        <v>60.9353507565337</v>
      </c>
    </row>
    <row r="24" spans="1:6" ht="15">
      <c r="A24" s="7" t="s">
        <v>7</v>
      </c>
      <c r="B24" s="9">
        <f>SUM(B15:B23)</f>
        <v>3502.4</v>
      </c>
      <c r="C24" s="9">
        <f>SUM(C15:C23)</f>
        <v>4369.3</v>
      </c>
      <c r="D24" s="9">
        <f>SUM(D15:D23)</f>
        <v>3167.5</v>
      </c>
      <c r="E24" s="9">
        <f>D24/C24%</f>
        <v>72.49444991188518</v>
      </c>
      <c r="F24" s="9">
        <f t="shared" si="0"/>
        <v>90.43798538145272</v>
      </c>
    </row>
    <row r="25" spans="1:6" ht="15">
      <c r="A25" s="7" t="s">
        <v>20</v>
      </c>
      <c r="B25" s="9">
        <f>B14+B24</f>
        <v>25613.300000000007</v>
      </c>
      <c r="C25" s="9">
        <f>C14+C24</f>
        <v>31914.100000000006</v>
      </c>
      <c r="D25" s="9">
        <f>D14+D24</f>
        <v>31339.1</v>
      </c>
      <c r="E25" s="9">
        <f>D25/C25%</f>
        <v>98.19828853077478</v>
      </c>
      <c r="F25" s="9">
        <f t="shared" si="0"/>
        <v>122.35479223684568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2017-12-14T02:33:41Z</cp:lastPrinted>
  <dcterms:created xsi:type="dcterms:W3CDTF">2012-02-06T02:18:18Z</dcterms:created>
  <dcterms:modified xsi:type="dcterms:W3CDTF">2018-03-14T07:48:53Z</dcterms:modified>
  <cp:category/>
  <cp:version/>
  <cp:contentType/>
  <cp:contentStatus/>
</cp:coreProperties>
</file>