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<sst xmlns="http://schemas.openxmlformats.org/spreadsheetml/2006/main" count="35" uniqueCount="35">
  <si>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</si>
  <si>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</si>
  <si>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</si>
  <si>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</si>
  <si>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</si>
  <si>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</si>
  <si>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</si>
  <si>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</si>
  <si>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</si>
  <si>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</si>
  <si>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</si>
  <si>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</si>
  <si>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</si>
  <si>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</si>
  <si>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</si>
  <si>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</si>
  <si>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</si>
  <si>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</si>
  <si>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</si>
  <si>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</si>
  <si>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</si>
  <si>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>Государствтвенная пошлина, за совершение действий, связанных с лицензированием</t>
  </si>
  <si>
    <t xml:space="preserve">поступления собственных доходов в консолидированный бюджет </t>
  </si>
  <si>
    <t xml:space="preserve">Председатель администрации комитета </t>
  </si>
  <si>
    <t>Первомайского района:                                                                       А.В.Волгушев</t>
  </si>
  <si>
    <t>Галина Владимировна Самойникова</t>
  </si>
  <si>
    <t>8(385)32 2 32 94</t>
  </si>
  <si>
    <t>по финансам налоговой и кредитной политике</t>
  </si>
  <si>
    <t>динамика 2011/2010,  %</t>
  </si>
  <si>
    <t>динамика 2012/2011,  %</t>
  </si>
  <si>
    <t>Задолженность и перерасчеты по отмененным налогам,сборам и обязательным платежам</t>
  </si>
  <si>
    <t>Первомайского района на 01.07.2012 год</t>
  </si>
  <si>
    <t>факт. на 01.07.2010, тыс.руб.</t>
  </si>
  <si>
    <t>факт. на 01.07.2011, тыс.руб.</t>
  </si>
  <si>
    <t>факт. на 01.07.2012,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</si>
</sst>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20" fillId="24" borderId="10" xfId="0" applyFont="1" applyFill="1" applyBorder="1" applyAlignment="1">
      <alignment/>
    </xf>
    <xf numFmtId="164" fontId="20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5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5" borderId="10" xfId="52" applyFont="1" applyFill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25" borderId="14" xfId="52" applyFont="1" applyFill="1" applyBorder="1" applyAlignment="1">
      <alignment horizontal="left" wrapText="1"/>
      <protection/>
    </xf>
    <xf numFmtId="0" fontId="1" fillId="25" borderId="15" xfId="52" applyFont="1" applyFill="1" applyBorder="1" applyAlignment="1">
      <alignment horizontal="left" wrapText="1"/>
      <protection/>
    </xf>
    <xf numFmtId="0" fontId="1" fillId="25" borderId="16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5">
      <selection activeCell="F15" sqref="F15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22</v>
      </c>
      <c r="B2" s="10"/>
      <c r="C2" s="10"/>
      <c r="D2" s="10"/>
      <c r="E2" s="10"/>
      <c r="F2" s="10"/>
      <c r="G2" s="10"/>
      <c r="H2" s="10"/>
    </row>
    <row r="3" spans="1:8" ht="12.75" customHeight="1">
      <c r="A3" s="11" t="s">
        <v>31</v>
      </c>
      <c r="B3" s="11"/>
      <c r="C3" s="11"/>
      <c r="D3" s="11"/>
      <c r="E3" s="11"/>
      <c r="F3" s="11"/>
      <c r="G3" s="11"/>
      <c r="H3" s="11"/>
    </row>
    <row r="4" spans="1:8" ht="12.75">
      <c r="A4" s="12" t="s">
        <v>1</v>
      </c>
      <c r="B4" s="13"/>
      <c r="C4" s="13"/>
      <c r="D4" s="6" t="s">
        <v>32</v>
      </c>
      <c r="E4" s="6" t="s">
        <v>33</v>
      </c>
      <c r="F4" s="6" t="s">
        <v>34</v>
      </c>
      <c r="G4" s="6" t="s">
        <v>28</v>
      </c>
      <c r="H4" s="6" t="s">
        <v>29</v>
      </c>
    </row>
    <row r="5" spans="1:8" ht="18.75" customHeight="1">
      <c r="A5" s="13"/>
      <c r="B5" s="13"/>
      <c r="C5" s="13"/>
      <c r="D5" s="7"/>
      <c r="E5" s="7"/>
      <c r="F5" s="7"/>
      <c r="G5" s="7"/>
      <c r="H5" s="7"/>
    </row>
    <row r="6" spans="1:8" ht="22.5" customHeight="1">
      <c r="A6" s="13"/>
      <c r="B6" s="13"/>
      <c r="C6" s="13"/>
      <c r="D6" s="8"/>
      <c r="E6" s="8"/>
      <c r="F6" s="8"/>
      <c r="G6" s="8"/>
      <c r="H6" s="8"/>
    </row>
    <row r="7" spans="1:8" ht="21" customHeight="1">
      <c r="A7" s="14" t="s">
        <v>2</v>
      </c>
      <c r="B7" s="14"/>
      <c r="C7" s="14"/>
      <c r="D7" s="3">
        <v>21959.8</v>
      </c>
      <c r="E7" s="3">
        <v>23808.2</v>
      </c>
      <c r="F7" s="3">
        <v>54281.7</v>
      </c>
      <c r="G7" s="3">
        <f>E7/D7%</f>
        <v>108.41719869944171</v>
      </c>
      <c r="H7" s="3">
        <f>F7/E7%</f>
        <v>227.99581656740114</v>
      </c>
    </row>
    <row r="8" spans="1:8" ht="42.75" customHeight="1">
      <c r="A8" s="14" t="s">
        <v>3</v>
      </c>
      <c r="B8" s="14"/>
      <c r="C8" s="14"/>
      <c r="D8" s="3">
        <v>5163.2</v>
      </c>
      <c r="E8" s="3">
        <v>5763.3</v>
      </c>
      <c r="F8" s="1">
        <v>9248.4</v>
      </c>
      <c r="G8" s="3">
        <f aca="true" t="shared" si="0" ref="G8:G27">E8/D8%</f>
        <v>111.62263712426403</v>
      </c>
      <c r="H8" s="3">
        <f aca="true" t="shared" si="1" ref="H8:H27">F8/E8%</f>
        <v>160.4705637395242</v>
      </c>
    </row>
    <row r="9" spans="1:8" ht="28.5" customHeight="1">
      <c r="A9" s="14" t="s">
        <v>4</v>
      </c>
      <c r="B9" s="14"/>
      <c r="C9" s="14"/>
      <c r="D9" s="1">
        <v>2467.9</v>
      </c>
      <c r="E9" s="1">
        <v>2839.7</v>
      </c>
      <c r="F9" s="3">
        <v>3587.8</v>
      </c>
      <c r="G9" s="3">
        <f t="shared" si="0"/>
        <v>115.06544025284653</v>
      </c>
      <c r="H9" s="3">
        <f t="shared" si="1"/>
        <v>126.3443321477621</v>
      </c>
    </row>
    <row r="10" spans="1:8" ht="15.75" customHeight="1">
      <c r="A10" s="14" t="s">
        <v>5</v>
      </c>
      <c r="B10" s="14"/>
      <c r="C10" s="14"/>
      <c r="D10" s="1">
        <v>764.6</v>
      </c>
      <c r="E10" s="1">
        <v>871.9</v>
      </c>
      <c r="F10" s="3">
        <v>501.9</v>
      </c>
      <c r="G10" s="3">
        <f t="shared" si="0"/>
        <v>114.03348155898509</v>
      </c>
      <c r="H10" s="3">
        <f t="shared" si="1"/>
        <v>57.56394081890125</v>
      </c>
    </row>
    <row r="11" spans="1:8" ht="23.25" customHeight="1">
      <c r="A11" s="14" t="s">
        <v>6</v>
      </c>
      <c r="B11" s="14"/>
      <c r="C11" s="14"/>
      <c r="D11" s="3">
        <v>253.1</v>
      </c>
      <c r="E11" s="3">
        <v>796.6</v>
      </c>
      <c r="F11" s="1">
        <v>282.6</v>
      </c>
      <c r="G11" s="3">
        <f t="shared" si="0"/>
        <v>314.7372580007902</v>
      </c>
      <c r="H11" s="3">
        <f t="shared" si="1"/>
        <v>35.475772031132315</v>
      </c>
    </row>
    <row r="12" spans="1:8" ht="12.75">
      <c r="A12" s="14" t="s">
        <v>7</v>
      </c>
      <c r="B12" s="14"/>
      <c r="C12" s="14"/>
      <c r="D12" s="1">
        <v>6792.1</v>
      </c>
      <c r="E12" s="1">
        <v>10828.1</v>
      </c>
      <c r="F12" s="1">
        <v>9946.2</v>
      </c>
      <c r="G12" s="3">
        <f t="shared" si="0"/>
        <v>159.4219755303956</v>
      </c>
      <c r="H12" s="3">
        <f t="shared" si="1"/>
        <v>91.85545017131354</v>
      </c>
    </row>
    <row r="13" spans="1:8" ht="17.25" customHeight="1">
      <c r="A13" s="14" t="s">
        <v>8</v>
      </c>
      <c r="B13" s="14"/>
      <c r="C13" s="14"/>
      <c r="D13" s="1">
        <v>1671.1</v>
      </c>
      <c r="E13" s="3">
        <v>2174.6</v>
      </c>
      <c r="F13" s="1">
        <v>255.3</v>
      </c>
      <c r="G13" s="3">
        <f t="shared" si="0"/>
        <v>130.12985458679913</v>
      </c>
      <c r="H13" s="3">
        <f t="shared" si="1"/>
        <v>11.740090131518441</v>
      </c>
    </row>
    <row r="14" spans="1:8" ht="23.25" customHeight="1">
      <c r="A14" s="14" t="s">
        <v>21</v>
      </c>
      <c r="B14" s="14"/>
      <c r="C14" s="14"/>
      <c r="D14" s="3">
        <v>866</v>
      </c>
      <c r="E14" s="3">
        <v>520</v>
      </c>
      <c r="F14" s="1"/>
      <c r="G14" s="3">
        <f t="shared" si="0"/>
        <v>60.046189376443415</v>
      </c>
      <c r="H14" s="3"/>
    </row>
    <row r="15" spans="1:8" ht="33" customHeight="1">
      <c r="A15" s="19" t="s">
        <v>30</v>
      </c>
      <c r="B15" s="20"/>
      <c r="C15" s="21"/>
      <c r="D15" s="3">
        <v>798.1</v>
      </c>
      <c r="E15" s="3">
        <v>-0.3</v>
      </c>
      <c r="F15" s="1"/>
      <c r="G15" s="3">
        <f t="shared" si="0"/>
        <v>-0.03758927452700163</v>
      </c>
      <c r="H15" s="3"/>
    </row>
    <row r="16" spans="1:8" ht="12.75">
      <c r="A16" s="15" t="s">
        <v>9</v>
      </c>
      <c r="B16" s="15"/>
      <c r="C16" s="15"/>
      <c r="D16" s="4">
        <f>SUM(D7:D15)</f>
        <v>40735.899999999994</v>
      </c>
      <c r="E16" s="5">
        <f>SUM(E7:E15)</f>
        <v>47602.09999999999</v>
      </c>
      <c r="F16" s="5">
        <f>SUM(F7:F15)</f>
        <v>78103.9</v>
      </c>
      <c r="G16" s="5">
        <f t="shared" si="0"/>
        <v>116.85540272830599</v>
      </c>
      <c r="H16" s="5">
        <f t="shared" si="1"/>
        <v>164.07658485655045</v>
      </c>
    </row>
    <row r="17" spans="1:8" ht="72" customHeight="1">
      <c r="A17" s="14" t="s">
        <v>10</v>
      </c>
      <c r="B17" s="14"/>
      <c r="C17" s="14"/>
      <c r="D17" s="1">
        <v>13645.4</v>
      </c>
      <c r="E17" s="3">
        <v>6402.9</v>
      </c>
      <c r="F17" s="1">
        <v>5299.2</v>
      </c>
      <c r="G17" s="3">
        <f t="shared" si="0"/>
        <v>46.92350535711668</v>
      </c>
      <c r="H17" s="3">
        <f t="shared" si="1"/>
        <v>82.76249824298365</v>
      </c>
    </row>
    <row r="18" spans="1:8" ht="36.75" customHeight="1">
      <c r="A18" s="14" t="s">
        <v>11</v>
      </c>
      <c r="B18" s="14"/>
      <c r="C18" s="14"/>
      <c r="D18" s="1">
        <v>623.1</v>
      </c>
      <c r="E18" s="3">
        <v>577</v>
      </c>
      <c r="F18" s="1">
        <v>566.5</v>
      </c>
      <c r="G18" s="3">
        <f t="shared" si="0"/>
        <v>92.60150858610176</v>
      </c>
      <c r="H18" s="3">
        <f t="shared" si="1"/>
        <v>98.18024263431543</v>
      </c>
    </row>
    <row r="19" spans="1:8" ht="37.5" customHeight="1">
      <c r="A19" s="14" t="s">
        <v>12</v>
      </c>
      <c r="B19" s="18"/>
      <c r="C19" s="18"/>
      <c r="D19" s="1">
        <v>189.6</v>
      </c>
      <c r="E19" s="3">
        <v>221.8</v>
      </c>
      <c r="F19" s="1">
        <v>988.7</v>
      </c>
      <c r="G19" s="3">
        <f t="shared" si="0"/>
        <v>116.98312236286921</v>
      </c>
      <c r="H19" s="3">
        <f t="shared" si="1"/>
        <v>445.76194770063125</v>
      </c>
    </row>
    <row r="20" spans="1:8" ht="27.75" customHeight="1">
      <c r="A20" s="14" t="s">
        <v>13</v>
      </c>
      <c r="B20" s="14"/>
      <c r="C20" s="14"/>
      <c r="D20" s="1">
        <v>103.1</v>
      </c>
      <c r="E20" s="1">
        <v>116.4</v>
      </c>
      <c r="F20" s="1">
        <v>150.7</v>
      </c>
      <c r="G20" s="3">
        <f t="shared" si="0"/>
        <v>112.9000969932105</v>
      </c>
      <c r="H20" s="3">
        <f t="shared" si="1"/>
        <v>129.46735395189</v>
      </c>
    </row>
    <row r="21" spans="1:8" ht="12.75">
      <c r="A21" s="14" t="s">
        <v>20</v>
      </c>
      <c r="B21" s="14"/>
      <c r="C21" s="14"/>
      <c r="D21" s="1">
        <v>461.9</v>
      </c>
      <c r="E21" s="3">
        <v>51.6</v>
      </c>
      <c r="F21" s="3">
        <v>4735.1</v>
      </c>
      <c r="G21" s="3">
        <f t="shared" si="0"/>
        <v>11.171249188135961</v>
      </c>
      <c r="H21" s="3">
        <f t="shared" si="1"/>
        <v>9176.550387596899</v>
      </c>
    </row>
    <row r="22" spans="1:8" ht="31.5" customHeight="1">
      <c r="A22" s="14" t="s">
        <v>14</v>
      </c>
      <c r="B22" s="14"/>
      <c r="C22" s="14"/>
      <c r="D22" s="1">
        <v>964.6</v>
      </c>
      <c r="E22" s="3">
        <v>2409.3</v>
      </c>
      <c r="F22" s="1">
        <v>69.9</v>
      </c>
      <c r="G22" s="3">
        <f t="shared" si="0"/>
        <v>249.7719261870205</v>
      </c>
      <c r="H22" s="3">
        <f t="shared" si="1"/>
        <v>2.901257626696551</v>
      </c>
    </row>
    <row r="23" spans="1:8" ht="15">
      <c r="A23" s="14" t="s">
        <v>15</v>
      </c>
      <c r="B23" s="17"/>
      <c r="C23" s="17"/>
      <c r="D23" s="3">
        <v>6205</v>
      </c>
      <c r="E23" s="3">
        <v>2332.8</v>
      </c>
      <c r="F23" s="1">
        <v>3602.9</v>
      </c>
      <c r="G23" s="3">
        <f t="shared" si="0"/>
        <v>37.59548751007253</v>
      </c>
      <c r="H23" s="3">
        <f t="shared" si="1"/>
        <v>154.44530178326474</v>
      </c>
    </row>
    <row r="24" spans="1:8" ht="47.25" customHeight="1">
      <c r="A24" s="14" t="s">
        <v>16</v>
      </c>
      <c r="B24" s="14"/>
      <c r="C24" s="14"/>
      <c r="D24" s="3">
        <v>3018.9</v>
      </c>
      <c r="E24" s="1">
        <v>3338.3</v>
      </c>
      <c r="F24" s="1">
        <v>1173.6</v>
      </c>
      <c r="G24" s="3">
        <f t="shared" si="0"/>
        <v>110.58001258736627</v>
      </c>
      <c r="H24" s="3">
        <f t="shared" si="1"/>
        <v>35.155618128987804</v>
      </c>
    </row>
    <row r="25" spans="1:8" ht="12.75">
      <c r="A25" s="14" t="s">
        <v>17</v>
      </c>
      <c r="B25" s="14"/>
      <c r="C25" s="14"/>
      <c r="D25" s="1">
        <v>789.4</v>
      </c>
      <c r="E25" s="1">
        <v>674.5</v>
      </c>
      <c r="F25" s="1">
        <v>2296.3</v>
      </c>
      <c r="G25" s="3">
        <f t="shared" si="0"/>
        <v>85.44464149987331</v>
      </c>
      <c r="H25" s="3">
        <f t="shared" si="1"/>
        <v>340.4447739065975</v>
      </c>
    </row>
    <row r="26" spans="1:8" ht="12.75">
      <c r="A26" s="15" t="s">
        <v>18</v>
      </c>
      <c r="B26" s="15"/>
      <c r="C26" s="15"/>
      <c r="D26" s="4">
        <f>SUM(D17:D25)</f>
        <v>26001.000000000004</v>
      </c>
      <c r="E26" s="4">
        <f>SUM(E17:E25)</f>
        <v>16124.599999999999</v>
      </c>
      <c r="F26" s="4">
        <f>SUM(F17:F25)</f>
        <v>18882.899999999998</v>
      </c>
      <c r="G26" s="5">
        <f t="shared" si="0"/>
        <v>62.01530710357292</v>
      </c>
      <c r="H26" s="5">
        <f t="shared" si="1"/>
        <v>117.10616077298042</v>
      </c>
    </row>
    <row r="27" spans="1:8" ht="12.75">
      <c r="A27" s="15" t="s">
        <v>19</v>
      </c>
      <c r="B27" s="16"/>
      <c r="C27" s="16"/>
      <c r="D27" s="5">
        <f>D16+D26</f>
        <v>66736.9</v>
      </c>
      <c r="E27" s="4">
        <f>E16+E26</f>
        <v>63726.69999999999</v>
      </c>
      <c r="F27" s="5">
        <f>F16+F26</f>
        <v>96986.79999999999</v>
      </c>
      <c r="G27" s="5">
        <f t="shared" si="0"/>
        <v>95.48945186246289</v>
      </c>
      <c r="H27" s="5">
        <f t="shared" si="1"/>
        <v>152.1917814667949</v>
      </c>
    </row>
    <row r="28" ht="12.75">
      <c r="A28" t="s">
        <v>23</v>
      </c>
    </row>
    <row r="29" ht="12.75">
      <c r="A29" t="s">
        <v>27</v>
      </c>
    </row>
    <row r="30" ht="12.75">
      <c r="A30" t="s">
        <v>24</v>
      </c>
    </row>
    <row r="32" spans="1:3" ht="12.75">
      <c r="A32" s="2" t="s">
        <v>25</v>
      </c>
      <c r="B32" s="2"/>
      <c r="C32" s="2"/>
    </row>
    <row r="33" spans="1:3" ht="12.75">
      <c r="A33" s="2" t="s">
        <v>26</v>
      </c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</sheetData>
  <sheetProtection/>
  <mergeCells count="30">
    <mergeCell ref="A7:C7"/>
    <mergeCell ref="A12:C12"/>
    <mergeCell ref="A13:C13"/>
    <mergeCell ref="A8:C8"/>
    <mergeCell ref="A9:C9"/>
    <mergeCell ref="A10:C10"/>
    <mergeCell ref="A11:C11"/>
    <mergeCell ref="A19:C19"/>
    <mergeCell ref="A20:C20"/>
    <mergeCell ref="A14:C14"/>
    <mergeCell ref="A16:C16"/>
    <mergeCell ref="A17:C17"/>
    <mergeCell ref="A18:C18"/>
    <mergeCell ref="A15:C15"/>
    <mergeCell ref="A21:C21"/>
    <mergeCell ref="A25:C25"/>
    <mergeCell ref="A26:C26"/>
    <mergeCell ref="A27:C27"/>
    <mergeCell ref="A23:C23"/>
    <mergeCell ref="A24:C24"/>
    <mergeCell ref="A22:C22"/>
    <mergeCell ref="H4:H6"/>
    <mergeCell ref="A1:H1"/>
    <mergeCell ref="A2:H2"/>
    <mergeCell ref="A3:H3"/>
    <mergeCell ref="G4:G6"/>
    <mergeCell ref="D4:D6"/>
    <mergeCell ref="E4:E6"/>
    <mergeCell ref="F4:F6"/>
    <mergeCell ref="A4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2012-07-05T09:01:48Z</cp:lastPrinted>
  <dcterms:created xsi:type="dcterms:W3CDTF">2012-02-06T02:18:18Z</dcterms:created>
  <dcterms:modified xsi:type="dcterms:W3CDTF">2012-07-05T09:03:52Z</dcterms:modified>
  <cp:category/>
  <cp:version/>
  <cp:contentType/>
  <cp:contentStatus/>
</cp:coreProperties>
</file>