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<sst xmlns="http://schemas.openxmlformats.org/spreadsheetml/2006/main" count="29" uniqueCount="29">
  <si>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</si>
  <si>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</si>
  <si>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</si>
  <si>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</si>
  <si>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</si>
  <si>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</si>
  <si>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</si>
  <si>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</si>
  <si>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</si>
  <si>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</si>
  <si>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</si>
  <si>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</si>
  <si>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</si>
  <si>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</si>
  <si>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</si>
  <si>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</si>
  <si>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</si>
  <si>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</si>
  <si>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</si>
  <si>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</si>
  <si>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</si>
  <si>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</si>
  <si>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</si>
  <si>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2015/2014,  %</t>
  </si>
  <si>
    <t>динамика 2015/2013,  %</t>
  </si>
  <si>
    <t>Первомайского района на 01.11.2015 год</t>
  </si>
  <si>
    <t>факт. на 01.11.2013, тыс.руб.</t>
  </si>
  <si>
    <t>факт. на 01.11.2014, тыс.руб.</t>
  </si>
  <si>
    <t>факт. на 01.11.2015,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</si>
</sst>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G29" sqref="G29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25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26</v>
      </c>
      <c r="E5" s="13" t="s">
        <v>27</v>
      </c>
      <c r="F5" s="13" t="s">
        <v>28</v>
      </c>
      <c r="G5" s="13" t="s">
        <v>23</v>
      </c>
      <c r="H5" s="13" t="s">
        <v>24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106225.5</v>
      </c>
      <c r="E8" s="2">
        <v>95827.3</v>
      </c>
      <c r="F8" s="2">
        <v>97739.8</v>
      </c>
      <c r="G8" s="2">
        <f>F8/E8%</f>
        <v>101.99577782114282</v>
      </c>
      <c r="H8" s="2">
        <f>F8/D8%</f>
        <v>92.01161679634362</v>
      </c>
    </row>
    <row r="9" spans="1:8" ht="42.75" customHeight="1">
      <c r="A9" s="8" t="s">
        <v>3</v>
      </c>
      <c r="B9" s="8"/>
      <c r="C9" s="8"/>
      <c r="D9" s="2">
        <v>14399.3</v>
      </c>
      <c r="E9" s="2">
        <v>9082.4</v>
      </c>
      <c r="F9" s="2">
        <v>13322.4</v>
      </c>
      <c r="G9" s="2">
        <f aca="true" t="shared" si="0" ref="G9:G27">F9/E9%</f>
        <v>146.68369593939929</v>
      </c>
      <c r="H9" s="2">
        <f aca="true" t="shared" si="1" ref="H9:H27">F9/D9%</f>
        <v>92.52116422326085</v>
      </c>
    </row>
    <row r="10" spans="1:8" ht="28.5" customHeight="1">
      <c r="A10" s="8" t="s">
        <v>4</v>
      </c>
      <c r="B10" s="8"/>
      <c r="C10" s="8"/>
      <c r="D10" s="2">
        <v>6758.8</v>
      </c>
      <c r="E10" s="2">
        <v>7680.5</v>
      </c>
      <c r="F10" s="2">
        <v>7988.7</v>
      </c>
      <c r="G10" s="2">
        <f t="shared" si="0"/>
        <v>104.01275958596445</v>
      </c>
      <c r="H10" s="2">
        <f t="shared" si="1"/>
        <v>118.19701722199206</v>
      </c>
    </row>
    <row r="11" spans="1:8" ht="15.75" customHeight="1">
      <c r="A11" s="8" t="s">
        <v>5</v>
      </c>
      <c r="B11" s="8"/>
      <c r="C11" s="8"/>
      <c r="D11" s="2">
        <v>317.1</v>
      </c>
      <c r="E11" s="2">
        <v>574.4</v>
      </c>
      <c r="F11" s="2">
        <v>713.9</v>
      </c>
      <c r="G11" s="2">
        <f>F11/E11%</f>
        <v>124.28621169916434</v>
      </c>
      <c r="H11" s="2">
        <f t="shared" si="1"/>
        <v>225.13402712078206</v>
      </c>
    </row>
    <row r="12" spans="1:8" ht="23.25" customHeight="1">
      <c r="A12" s="8" t="s">
        <v>6</v>
      </c>
      <c r="B12" s="8"/>
      <c r="C12" s="8"/>
      <c r="D12" s="2">
        <v>2453.3</v>
      </c>
      <c r="E12" s="2">
        <v>3043.3</v>
      </c>
      <c r="F12" s="2">
        <v>3630.9</v>
      </c>
      <c r="G12" s="2">
        <f t="shared" si="0"/>
        <v>119.30798803929943</v>
      </c>
      <c r="H12" s="2">
        <f t="shared" si="1"/>
        <v>148.00065218277422</v>
      </c>
    </row>
    <row r="13" spans="1:8" ht="12.75">
      <c r="A13" s="8" t="s">
        <v>7</v>
      </c>
      <c r="B13" s="8"/>
      <c r="C13" s="8"/>
      <c r="D13" s="2">
        <v>28834.2</v>
      </c>
      <c r="E13" s="2">
        <v>28051.9</v>
      </c>
      <c r="F13" s="2">
        <v>34186.3</v>
      </c>
      <c r="G13" s="2">
        <f t="shared" si="0"/>
        <v>121.86803745913825</v>
      </c>
      <c r="H13" s="2">
        <f t="shared" si="1"/>
        <v>118.56163860970655</v>
      </c>
    </row>
    <row r="14" spans="1:8" ht="17.25" customHeight="1">
      <c r="A14" s="8" t="s">
        <v>8</v>
      </c>
      <c r="B14" s="8"/>
      <c r="C14" s="8"/>
      <c r="D14" s="2">
        <v>486</v>
      </c>
      <c r="E14" s="2">
        <v>521.6</v>
      </c>
      <c r="F14" s="2">
        <v>339.9</v>
      </c>
      <c r="G14" s="2">
        <f t="shared" si="0"/>
        <v>65.16487730061348</v>
      </c>
      <c r="H14" s="2">
        <f t="shared" si="1"/>
        <v>69.93827160493827</v>
      </c>
    </row>
    <row r="15" spans="1:8" ht="17.25" customHeight="1">
      <c r="A15" s="5" t="s">
        <v>22</v>
      </c>
      <c r="B15" s="6"/>
      <c r="C15" s="7"/>
      <c r="D15" s="2"/>
      <c r="E15" s="2">
        <v>6706.9</v>
      </c>
      <c r="F15" s="2">
        <v>11402.2</v>
      </c>
      <c r="G15" s="2">
        <f t="shared" si="0"/>
        <v>170.00700770847934</v>
      </c>
      <c r="H15" s="2"/>
    </row>
    <row r="16" spans="1:8" ht="12.75">
      <c r="A16" s="18" t="s">
        <v>9</v>
      </c>
      <c r="B16" s="18"/>
      <c r="C16" s="18"/>
      <c r="D16" s="3">
        <f>SUM(D8:D15)</f>
        <v>159474.2</v>
      </c>
      <c r="E16" s="3">
        <f>SUM(E8:E15)</f>
        <v>151488.3</v>
      </c>
      <c r="F16" s="3">
        <f>SUM(F8:F15)</f>
        <v>169324.1</v>
      </c>
      <c r="G16" s="4">
        <f t="shared" si="0"/>
        <v>111.77371453769038</v>
      </c>
      <c r="H16" s="4">
        <f t="shared" si="1"/>
        <v>106.17648497374496</v>
      </c>
    </row>
    <row r="17" spans="1:8" ht="72" customHeight="1">
      <c r="A17" s="8" t="s">
        <v>10</v>
      </c>
      <c r="B17" s="8"/>
      <c r="C17" s="8"/>
      <c r="D17" s="2">
        <v>15800.6</v>
      </c>
      <c r="E17" s="2">
        <v>14378.4</v>
      </c>
      <c r="F17" s="2">
        <v>10357.5</v>
      </c>
      <c r="G17" s="2">
        <f t="shared" si="0"/>
        <v>72.03513603738942</v>
      </c>
      <c r="H17" s="2">
        <f t="shared" si="1"/>
        <v>65.55130817817044</v>
      </c>
    </row>
    <row r="18" spans="1:8" ht="36.75" customHeight="1">
      <c r="A18" s="8" t="s">
        <v>11</v>
      </c>
      <c r="B18" s="8"/>
      <c r="C18" s="8"/>
      <c r="D18" s="2">
        <v>758.3</v>
      </c>
      <c r="E18" s="2">
        <v>917.2</v>
      </c>
      <c r="F18" s="2">
        <v>721.9</v>
      </c>
      <c r="G18" s="2">
        <f t="shared" si="0"/>
        <v>78.70693414740514</v>
      </c>
      <c r="H18" s="2">
        <f t="shared" si="1"/>
        <v>95.19978900171436</v>
      </c>
    </row>
    <row r="19" spans="1:8" ht="37.5" customHeight="1">
      <c r="A19" s="8" t="s">
        <v>12</v>
      </c>
      <c r="B19" s="9"/>
      <c r="C19" s="9"/>
      <c r="D19" s="2">
        <v>1316.7</v>
      </c>
      <c r="E19" s="2">
        <v>1320.7</v>
      </c>
      <c r="F19" s="2">
        <v>1441.7</v>
      </c>
      <c r="G19" s="2">
        <f t="shared" si="0"/>
        <v>109.16180813205118</v>
      </c>
      <c r="H19" s="2">
        <f t="shared" si="1"/>
        <v>109.49343054606213</v>
      </c>
    </row>
    <row r="20" spans="1:8" ht="27.75" customHeight="1">
      <c r="A20" s="8" t="s">
        <v>13</v>
      </c>
      <c r="B20" s="8"/>
      <c r="C20" s="8"/>
      <c r="D20" s="2">
        <v>238.4</v>
      </c>
      <c r="E20" s="2">
        <v>138</v>
      </c>
      <c r="F20" s="2">
        <v>247.4</v>
      </c>
      <c r="G20" s="2">
        <f t="shared" si="0"/>
        <v>179.2753623188406</v>
      </c>
      <c r="H20" s="2">
        <f t="shared" si="1"/>
        <v>103.77516778523491</v>
      </c>
    </row>
    <row r="21" spans="1:8" ht="12.75">
      <c r="A21" s="8" t="s">
        <v>20</v>
      </c>
      <c r="B21" s="8"/>
      <c r="C21" s="8"/>
      <c r="D21" s="2">
        <v>9043.1</v>
      </c>
      <c r="E21" s="2">
        <v>8973.5</v>
      </c>
      <c r="F21" s="2">
        <v>1203.8</v>
      </c>
      <c r="G21" s="2">
        <f t="shared" si="0"/>
        <v>13.415055441020783</v>
      </c>
      <c r="H21" s="2">
        <f t="shared" si="1"/>
        <v>13.3118067919187</v>
      </c>
    </row>
    <row r="22" spans="1:8" ht="31.5" customHeight="1">
      <c r="A22" s="8" t="s">
        <v>14</v>
      </c>
      <c r="B22" s="8"/>
      <c r="C22" s="8"/>
      <c r="D22" s="2">
        <v>1180.1</v>
      </c>
      <c r="E22" s="2">
        <v>80.3</v>
      </c>
      <c r="F22" s="2">
        <v>215</v>
      </c>
      <c r="G22" s="2">
        <f t="shared" si="0"/>
        <v>267.74595267745957</v>
      </c>
      <c r="H22" s="2">
        <f t="shared" si="1"/>
        <v>18.218795017371413</v>
      </c>
    </row>
    <row r="23" spans="1:8" ht="15">
      <c r="A23" s="8" t="s">
        <v>15</v>
      </c>
      <c r="B23" s="20"/>
      <c r="C23" s="20"/>
      <c r="D23" s="2">
        <v>21871.5</v>
      </c>
      <c r="E23" s="2">
        <v>11203.6</v>
      </c>
      <c r="F23" s="2">
        <v>11691.2</v>
      </c>
      <c r="G23" s="2">
        <f t="shared" si="0"/>
        <v>104.35217251597702</v>
      </c>
      <c r="H23" s="2">
        <f t="shared" si="1"/>
        <v>53.45403836042338</v>
      </c>
    </row>
    <row r="24" spans="1:8" ht="47.25" customHeight="1">
      <c r="A24" s="8" t="s">
        <v>16</v>
      </c>
      <c r="B24" s="8"/>
      <c r="C24" s="8"/>
      <c r="D24" s="2">
        <v>2609.5</v>
      </c>
      <c r="E24" s="2">
        <v>1668.7</v>
      </c>
      <c r="F24" s="2">
        <v>2003.3</v>
      </c>
      <c r="G24" s="2">
        <f t="shared" si="0"/>
        <v>120.05153712470785</v>
      </c>
      <c r="H24" s="2">
        <f t="shared" si="1"/>
        <v>76.76949607204446</v>
      </c>
    </row>
    <row r="25" spans="1:8" ht="12.75">
      <c r="A25" s="8" t="s">
        <v>17</v>
      </c>
      <c r="B25" s="8"/>
      <c r="C25" s="8"/>
      <c r="D25" s="2">
        <v>2007.3</v>
      </c>
      <c r="E25" s="2">
        <v>1426.8</v>
      </c>
      <c r="F25" s="2">
        <v>2483.4</v>
      </c>
      <c r="G25" s="2">
        <f t="shared" si="0"/>
        <v>174.05382674516403</v>
      </c>
      <c r="H25" s="2">
        <f t="shared" si="1"/>
        <v>123.71842773875355</v>
      </c>
    </row>
    <row r="26" spans="1:8" ht="12.75">
      <c r="A26" s="18" t="s">
        <v>18</v>
      </c>
      <c r="B26" s="18"/>
      <c r="C26" s="18"/>
      <c r="D26" s="3">
        <f>SUM(D17:D25)</f>
        <v>54825.50000000001</v>
      </c>
      <c r="E26" s="3">
        <f>SUM(E17:E25)</f>
        <v>40107.2</v>
      </c>
      <c r="F26" s="3">
        <f>SUM(F17:F25)</f>
        <v>30365.2</v>
      </c>
      <c r="G26" s="4">
        <f t="shared" si="0"/>
        <v>75.71009694020027</v>
      </c>
      <c r="H26" s="4">
        <f t="shared" si="1"/>
        <v>55.3851766057765</v>
      </c>
    </row>
    <row r="27" spans="1:8" ht="12.75">
      <c r="A27" s="18" t="s">
        <v>19</v>
      </c>
      <c r="B27" s="19"/>
      <c r="C27" s="19"/>
      <c r="D27" s="3">
        <f>D16+D26</f>
        <v>214299.7</v>
      </c>
      <c r="E27" s="3">
        <f>E16+E26</f>
        <v>191595.5</v>
      </c>
      <c r="F27" s="3">
        <f>F26+F16</f>
        <v>199689.30000000002</v>
      </c>
      <c r="G27" s="4">
        <f t="shared" si="0"/>
        <v>104.22442071969333</v>
      </c>
      <c r="H27" s="4">
        <f t="shared" si="1"/>
        <v>93.18225830460798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2015-11-05T10:16:09Z</cp:lastPrinted>
  <dcterms:created xsi:type="dcterms:W3CDTF">2012-02-06T02:18:18Z</dcterms:created>
  <dcterms:modified xsi:type="dcterms:W3CDTF">2015-11-05T10:27:34Z</dcterms:modified>
  <cp:category/>
  <cp:version/>
  <cp:contentType/>
  <cp:contentStatus/>
</cp:coreProperties>
</file>