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для интернета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<sst xmlns="http://schemas.openxmlformats.org/spreadsheetml/2006/main" count="29" uniqueCount="29">
  <si>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АНАЛИЗ</t>
  </si>
  <si>
    <t>Наименование доходов</t>
  </si>
  <si>
    <t>Налог на доходы физических лиц</t>
  </si>
  <si>
    <t xml:space="preserve">Единый налог, взимаемый в связи с применением упрощенной системы налогообложения </t>
  </si>
  <si>
    <t>Единый налог 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</si>
  <si>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</si>
  <si>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зачисляемый в бюджеты поселений</t>
  </si>
  <si>
    <t>Земельный налог</t>
  </si>
  <si>
    <t>Государствтвенная пошлина, сборы</t>
  </si>
  <si>
    <t>ИТОГО налоговых доходов: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</si>
  <si>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</si>
  <si>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местного самоуправления</t>
  </si>
  <si>
    <t xml:space="preserve">Прочие поступления  от использования  имущества,находящегося в государственной  и муниципальной  собственности </t>
  </si>
  <si>
    <t>Плата за негативное воздействие на окружающую среду</t>
  </si>
  <si>
    <t>Доходы от реализации имущества, находящегося в собственности муниципальных районов</t>
  </si>
  <si>
    <t>Продажа земли</t>
  </si>
  <si>
    <t xml:space="preserve">Прочие поступления от денежных взысканий ( штрафов) и иных сумм в возмещении ущерба, зачисляемые в бюджет муниципального района </t>
  </si>
  <si>
    <t xml:space="preserve">Прочие неналоговые доходы бюджетов </t>
  </si>
  <si>
    <t>ИТОГО неналоговых доходов:</t>
  </si>
  <si>
    <t>ВСЕГО собственных доходов:</t>
  </si>
  <si>
    <t>Прочие доходы от оказания платных услуг</t>
  </si>
  <si>
    <t xml:space="preserve">поступления собственных доходов в консолидированный бюджет </t>
  </si>
  <si>
    <t>динамика 2014/2012,  %</t>
  </si>
  <si>
    <t>динамика 2014/2013,  %</t>
  </si>
  <si>
    <t>Акцизы</t>
  </si>
  <si>
    <t>Первомайского района на 01.12.2014 год</t>
  </si>
  <si>
    <t>факт. на 01.12.2012, тыс.руб.</t>
  </si>
  <si>
    <t>факт. на 01.12.2013, тыс.руб.</t>
  </si>
  <si>
    <t>факт. на 01.12.2014, тыс.руб.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</si>
</sst>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2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20" fillId="24" borderId="10" xfId="0" applyNumberFormat="1" applyFont="1" applyFill="1" applyBorder="1" applyAlignment="1">
      <alignment/>
    </xf>
    <xf numFmtId="164" fontId="20" fillId="25" borderId="10" xfId="0" applyNumberFormat="1" applyFont="1" applyFill="1" applyBorder="1" applyAlignment="1">
      <alignment/>
    </xf>
    <xf numFmtId="0" fontId="19" fillId="24" borderId="10" xfId="52" applyFont="1" applyFill="1" applyBorder="1" applyAlignment="1">
      <alignment horizontal="left" wrapText="1"/>
      <protection/>
    </xf>
    <xf numFmtId="0" fontId="1" fillId="24" borderId="10" xfId="52" applyFont="1" applyFill="1" applyBorder="1" applyAlignment="1">
      <alignment horizontal="left" wrapText="1"/>
      <protection/>
    </xf>
    <xf numFmtId="0" fontId="1" fillId="26" borderId="10" xfId="52" applyFont="1" applyFill="1" applyBorder="1" applyAlignment="1">
      <alignment horizontal="left" wrapText="1"/>
      <protection/>
    </xf>
    <xf numFmtId="0" fontId="2" fillId="0" borderId="10" xfId="52" applyBorder="1" applyAlignment="1">
      <alignment horizontal="left" wrapText="1"/>
      <protection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9" fillId="26" borderId="10" xfId="52" applyFont="1" applyFill="1" applyBorder="1" applyAlignment="1">
      <alignment horizontal="center" wrapText="1"/>
      <protection/>
    </xf>
    <xf numFmtId="0" fontId="2" fillId="0" borderId="10" xfId="52" applyBorder="1">
      <alignment/>
      <protection/>
    </xf>
    <xf numFmtId="0" fontId="1" fillId="26" borderId="14" xfId="52" applyFont="1" applyFill="1" applyBorder="1" applyAlignment="1">
      <alignment horizontal="left" wrapText="1"/>
      <protection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" fillId="0" borderId="10" xfId="52" applyFont="1" applyBorder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4">
      <selection activeCell="F25" sqref="F25"/>
    </sheetView>
  </sheetViews>
  <sheetFormatPr defaultColWidth="9.00390625" defaultRowHeight="12.75"/>
  <cols>
    <col min="3" max="3" width="16.125" style="0" customWidth="1"/>
    <col min="4" max="4" width="10.75390625" style="0" customWidth="1"/>
    <col min="5" max="5" width="10.875" style="0" customWidth="1"/>
    <col min="6" max="7" width="10.375" style="0" customWidth="1"/>
    <col min="8" max="8" width="10.00390625" style="0" customWidth="1"/>
  </cols>
  <sheetData>
    <row r="1" spans="1:8" ht="12.75">
      <c r="A1" s="9" t="s">
        <v>0</v>
      </c>
      <c r="B1" s="10"/>
      <c r="C1" s="10"/>
      <c r="D1" s="10"/>
      <c r="E1" s="10"/>
      <c r="F1" s="10"/>
      <c r="G1" s="10"/>
      <c r="H1" s="10"/>
    </row>
    <row r="2" spans="1:8" ht="12.75">
      <c r="A2" s="10" t="s">
        <v>21</v>
      </c>
      <c r="B2" s="10"/>
      <c r="C2" s="10"/>
      <c r="D2" s="10"/>
      <c r="E2" s="10"/>
      <c r="F2" s="10"/>
      <c r="G2" s="10"/>
      <c r="H2" s="10"/>
    </row>
    <row r="3" spans="1:8" ht="12.75">
      <c r="A3" s="11" t="s">
        <v>25</v>
      </c>
      <c r="B3" s="11"/>
      <c r="C3" s="11"/>
      <c r="D3" s="11"/>
      <c r="E3" s="11"/>
      <c r="F3" s="11"/>
      <c r="G3" s="11"/>
      <c r="H3" s="11"/>
    </row>
    <row r="4" spans="1:8" ht="12.75" customHeight="1">
      <c r="A4" s="11"/>
      <c r="B4" s="11"/>
      <c r="C4" s="11"/>
      <c r="D4" s="11"/>
      <c r="E4" s="11"/>
      <c r="F4" s="11"/>
      <c r="G4" s="11"/>
      <c r="H4" s="11"/>
    </row>
    <row r="5" spans="1:8" ht="12.75">
      <c r="A5" s="15" t="s">
        <v>1</v>
      </c>
      <c r="B5" s="16"/>
      <c r="C5" s="16"/>
      <c r="D5" s="12" t="s">
        <v>26</v>
      </c>
      <c r="E5" s="12" t="s">
        <v>27</v>
      </c>
      <c r="F5" s="12" t="s">
        <v>28</v>
      </c>
      <c r="G5" s="12" t="s">
        <v>22</v>
      </c>
      <c r="H5" s="12" t="s">
        <v>23</v>
      </c>
    </row>
    <row r="6" spans="1:8" ht="18.75" customHeight="1">
      <c r="A6" s="16"/>
      <c r="B6" s="16"/>
      <c r="C6" s="16"/>
      <c r="D6" s="13"/>
      <c r="E6" s="13"/>
      <c r="F6" s="13"/>
      <c r="G6" s="13"/>
      <c r="H6" s="13"/>
    </row>
    <row r="7" spans="1:8" ht="22.5" customHeight="1">
      <c r="A7" s="16"/>
      <c r="B7" s="16"/>
      <c r="C7" s="16"/>
      <c r="D7" s="14"/>
      <c r="E7" s="14"/>
      <c r="F7" s="14"/>
      <c r="G7" s="14"/>
      <c r="H7" s="14"/>
    </row>
    <row r="8" spans="1:8" ht="21" customHeight="1">
      <c r="A8" s="7" t="s">
        <v>2</v>
      </c>
      <c r="B8" s="7"/>
      <c r="C8" s="7"/>
      <c r="D8" s="2">
        <v>106384.4</v>
      </c>
      <c r="E8" s="2">
        <v>120091.6</v>
      </c>
      <c r="F8" s="2">
        <v>104129.3</v>
      </c>
      <c r="G8" s="2">
        <f>F8/D8%</f>
        <v>97.88023432006948</v>
      </c>
      <c r="H8" s="2">
        <f>F8/E8%</f>
        <v>86.70822938490285</v>
      </c>
    </row>
    <row r="9" spans="1:8" ht="42.75" customHeight="1">
      <c r="A9" s="7" t="s">
        <v>3</v>
      </c>
      <c r="B9" s="7"/>
      <c r="C9" s="7"/>
      <c r="D9" s="2">
        <v>15668.5</v>
      </c>
      <c r="E9" s="2">
        <v>14774.8</v>
      </c>
      <c r="F9" s="2">
        <v>9305.2</v>
      </c>
      <c r="G9" s="2">
        <f aca="true" t="shared" si="0" ref="G9:G27">F9/D9%</f>
        <v>59.387943964004215</v>
      </c>
      <c r="H9" s="2">
        <f aca="true" t="shared" si="1" ref="H9:H27">F9/E9%</f>
        <v>62.98020954598371</v>
      </c>
    </row>
    <row r="10" spans="1:8" ht="28.5" customHeight="1">
      <c r="A10" s="7" t="s">
        <v>4</v>
      </c>
      <c r="B10" s="7"/>
      <c r="C10" s="7"/>
      <c r="D10" s="2">
        <v>7666.3</v>
      </c>
      <c r="E10" s="2">
        <v>6988.9</v>
      </c>
      <c r="F10" s="2">
        <v>8136.6</v>
      </c>
      <c r="G10" s="2">
        <f t="shared" si="0"/>
        <v>106.13464122197149</v>
      </c>
      <c r="H10" s="2">
        <f t="shared" si="1"/>
        <v>116.42175449641576</v>
      </c>
    </row>
    <row r="11" spans="1:8" ht="15.75" customHeight="1">
      <c r="A11" s="7" t="s">
        <v>5</v>
      </c>
      <c r="B11" s="7"/>
      <c r="C11" s="7"/>
      <c r="D11" s="2">
        <v>515</v>
      </c>
      <c r="E11" s="2">
        <v>318.8</v>
      </c>
      <c r="F11" s="2">
        <v>574.3</v>
      </c>
      <c r="G11" s="2">
        <f t="shared" si="0"/>
        <v>111.5145631067961</v>
      </c>
      <c r="H11" s="2">
        <f t="shared" si="1"/>
        <v>180.14429109159346</v>
      </c>
    </row>
    <row r="12" spans="1:8" ht="23.25" customHeight="1">
      <c r="A12" s="7" t="s">
        <v>6</v>
      </c>
      <c r="B12" s="7"/>
      <c r="C12" s="7"/>
      <c r="D12" s="2">
        <v>2417.1</v>
      </c>
      <c r="E12" s="2">
        <v>3133.4</v>
      </c>
      <c r="F12" s="2">
        <v>3936</v>
      </c>
      <c r="G12" s="2">
        <f t="shared" si="0"/>
        <v>162.83976666252948</v>
      </c>
      <c r="H12" s="2">
        <f t="shared" si="1"/>
        <v>125.6143486308802</v>
      </c>
    </row>
    <row r="13" spans="1:8" ht="12.75">
      <c r="A13" s="7" t="s">
        <v>7</v>
      </c>
      <c r="B13" s="7"/>
      <c r="C13" s="7"/>
      <c r="D13" s="2">
        <v>31745.1</v>
      </c>
      <c r="E13" s="2">
        <v>33115.6</v>
      </c>
      <c r="F13" s="2">
        <v>31632.9</v>
      </c>
      <c r="G13" s="2">
        <f t="shared" si="0"/>
        <v>99.64655962652506</v>
      </c>
      <c r="H13" s="2">
        <f t="shared" si="1"/>
        <v>95.52265397576973</v>
      </c>
    </row>
    <row r="14" spans="1:8" ht="17.25" customHeight="1">
      <c r="A14" s="7" t="s">
        <v>8</v>
      </c>
      <c r="B14" s="7"/>
      <c r="C14" s="7"/>
      <c r="D14" s="2">
        <v>539.8</v>
      </c>
      <c r="E14" s="2">
        <v>489.7</v>
      </c>
      <c r="F14" s="2">
        <v>572.6</v>
      </c>
      <c r="G14" s="2">
        <f t="shared" si="0"/>
        <v>106.07632456465359</v>
      </c>
      <c r="H14" s="2">
        <f t="shared" si="1"/>
        <v>116.92873187665917</v>
      </c>
    </row>
    <row r="15" spans="1:8" ht="17.25" customHeight="1">
      <c r="A15" s="17" t="s">
        <v>24</v>
      </c>
      <c r="B15" s="18"/>
      <c r="C15" s="19"/>
      <c r="D15" s="2"/>
      <c r="E15" s="2"/>
      <c r="F15" s="2">
        <v>7304.8</v>
      </c>
      <c r="G15" s="2"/>
      <c r="H15" s="2"/>
    </row>
    <row r="16" spans="1:8" ht="12.75">
      <c r="A16" s="5" t="s">
        <v>9</v>
      </c>
      <c r="B16" s="5"/>
      <c r="C16" s="5"/>
      <c r="D16" s="3">
        <f>SUM(D8:D15)</f>
        <v>164936.19999999998</v>
      </c>
      <c r="E16" s="3">
        <f>SUM(E8:E15)</f>
        <v>178912.8</v>
      </c>
      <c r="F16" s="3">
        <f>SUM(F8:F15)</f>
        <v>165591.7</v>
      </c>
      <c r="G16" s="4">
        <f t="shared" si="0"/>
        <v>100.39742639881362</v>
      </c>
      <c r="H16" s="4">
        <f t="shared" si="1"/>
        <v>92.55441757101785</v>
      </c>
    </row>
    <row r="17" spans="1:8" ht="72" customHeight="1">
      <c r="A17" s="7" t="s">
        <v>10</v>
      </c>
      <c r="B17" s="7"/>
      <c r="C17" s="7"/>
      <c r="D17" s="2">
        <v>10409</v>
      </c>
      <c r="E17" s="2">
        <v>16785.3</v>
      </c>
      <c r="F17" s="2">
        <v>15370.3</v>
      </c>
      <c r="G17" s="2">
        <f t="shared" si="0"/>
        <v>147.66356038044</v>
      </c>
      <c r="H17" s="2">
        <f t="shared" si="1"/>
        <v>91.57000470649915</v>
      </c>
    </row>
    <row r="18" spans="1:8" ht="36.75" customHeight="1">
      <c r="A18" s="7" t="s">
        <v>11</v>
      </c>
      <c r="B18" s="7"/>
      <c r="C18" s="7"/>
      <c r="D18" s="2">
        <v>954.2</v>
      </c>
      <c r="E18" s="2">
        <v>795.5</v>
      </c>
      <c r="F18" s="2">
        <v>1007.6</v>
      </c>
      <c r="G18" s="2">
        <f t="shared" si="0"/>
        <v>105.59631104590233</v>
      </c>
      <c r="H18" s="2">
        <f t="shared" si="1"/>
        <v>126.66247642991829</v>
      </c>
    </row>
    <row r="19" spans="1:8" ht="37.5" customHeight="1">
      <c r="A19" s="7" t="s">
        <v>12</v>
      </c>
      <c r="B19" s="20"/>
      <c r="C19" s="20"/>
      <c r="D19" s="2">
        <v>1719.2</v>
      </c>
      <c r="E19" s="2">
        <v>1384.2</v>
      </c>
      <c r="F19" s="2">
        <v>1433.2</v>
      </c>
      <c r="G19" s="2">
        <f t="shared" si="0"/>
        <v>83.36435551419265</v>
      </c>
      <c r="H19" s="2">
        <f t="shared" si="1"/>
        <v>103.53995087415113</v>
      </c>
    </row>
    <row r="20" spans="1:8" ht="27.75" customHeight="1">
      <c r="A20" s="7" t="s">
        <v>13</v>
      </c>
      <c r="B20" s="7"/>
      <c r="C20" s="7"/>
      <c r="D20" s="2">
        <v>254.6</v>
      </c>
      <c r="E20" s="2">
        <v>242.3</v>
      </c>
      <c r="F20" s="2">
        <v>245</v>
      </c>
      <c r="G20" s="2">
        <f t="shared" si="0"/>
        <v>96.229379418696</v>
      </c>
      <c r="H20" s="2">
        <f t="shared" si="1"/>
        <v>101.1143210895584</v>
      </c>
    </row>
    <row r="21" spans="1:8" ht="12.75">
      <c r="A21" s="7" t="s">
        <v>20</v>
      </c>
      <c r="B21" s="7"/>
      <c r="C21" s="7"/>
      <c r="D21" s="2">
        <v>7638.6</v>
      </c>
      <c r="E21" s="2">
        <v>9968.4</v>
      </c>
      <c r="F21" s="2">
        <v>9895.5</v>
      </c>
      <c r="G21" s="2">
        <f t="shared" si="0"/>
        <v>129.54599010289843</v>
      </c>
      <c r="H21" s="2">
        <f t="shared" si="1"/>
        <v>99.26868905742145</v>
      </c>
    </row>
    <row r="22" spans="1:8" ht="31.5" customHeight="1">
      <c r="A22" s="7" t="s">
        <v>14</v>
      </c>
      <c r="B22" s="7"/>
      <c r="C22" s="7"/>
      <c r="D22" s="2">
        <v>76.4</v>
      </c>
      <c r="E22" s="2">
        <v>1180.1</v>
      </c>
      <c r="F22" s="2">
        <v>80.3</v>
      </c>
      <c r="G22" s="2">
        <f t="shared" si="0"/>
        <v>105.10471204188481</v>
      </c>
      <c r="H22" s="2">
        <f t="shared" si="1"/>
        <v>6.804508092534531</v>
      </c>
    </row>
    <row r="23" spans="1:8" ht="15">
      <c r="A23" s="7" t="s">
        <v>15</v>
      </c>
      <c r="B23" s="8"/>
      <c r="C23" s="8"/>
      <c r="D23" s="2">
        <v>4868.6</v>
      </c>
      <c r="E23" s="2">
        <v>24647.4</v>
      </c>
      <c r="F23" s="2">
        <v>12206.6</v>
      </c>
      <c r="G23" s="2">
        <f t="shared" si="0"/>
        <v>250.72094647331878</v>
      </c>
      <c r="H23" s="2">
        <f t="shared" si="1"/>
        <v>49.524899178006606</v>
      </c>
    </row>
    <row r="24" spans="1:8" ht="47.25" customHeight="1">
      <c r="A24" s="7" t="s">
        <v>16</v>
      </c>
      <c r="B24" s="7"/>
      <c r="C24" s="7"/>
      <c r="D24" s="2">
        <v>2584.4</v>
      </c>
      <c r="E24" s="2">
        <v>2839.5</v>
      </c>
      <c r="F24" s="2">
        <v>1808.1</v>
      </c>
      <c r="G24" s="2">
        <f t="shared" si="0"/>
        <v>69.96208017334777</v>
      </c>
      <c r="H24" s="2">
        <f t="shared" si="1"/>
        <v>63.67670364500792</v>
      </c>
    </row>
    <row r="25" spans="1:8" ht="12.75">
      <c r="A25" s="7" t="s">
        <v>17</v>
      </c>
      <c r="B25" s="7"/>
      <c r="C25" s="7"/>
      <c r="D25" s="2">
        <v>3200.7</v>
      </c>
      <c r="E25" s="2">
        <v>2159.2</v>
      </c>
      <c r="F25" s="2">
        <v>1266.5</v>
      </c>
      <c r="G25" s="2">
        <f t="shared" si="0"/>
        <v>39.56946917861718</v>
      </c>
      <c r="H25" s="2">
        <f t="shared" si="1"/>
        <v>58.6559836976658</v>
      </c>
    </row>
    <row r="26" spans="1:8" ht="12.75">
      <c r="A26" s="5" t="s">
        <v>18</v>
      </c>
      <c r="B26" s="5"/>
      <c r="C26" s="5"/>
      <c r="D26" s="3">
        <f>SUM(D17:D25)</f>
        <v>31705.700000000008</v>
      </c>
      <c r="E26" s="3">
        <f>SUM(E17:E25)</f>
        <v>60001.899999999994</v>
      </c>
      <c r="F26" s="3">
        <f>SUM(F17:F25)</f>
        <v>43313.1</v>
      </c>
      <c r="G26" s="4">
        <f t="shared" si="0"/>
        <v>136.60982094702211</v>
      </c>
      <c r="H26" s="4">
        <f t="shared" si="1"/>
        <v>72.18621410322008</v>
      </c>
    </row>
    <row r="27" spans="1:8" ht="12.75">
      <c r="A27" s="5" t="s">
        <v>19</v>
      </c>
      <c r="B27" s="6"/>
      <c r="C27" s="6"/>
      <c r="D27" s="3">
        <f>D16+D26</f>
        <v>196641.9</v>
      </c>
      <c r="E27" s="3">
        <f>E16+E26</f>
        <v>238914.69999999998</v>
      </c>
      <c r="F27" s="3">
        <f>F16+F26</f>
        <v>208904.80000000002</v>
      </c>
      <c r="G27" s="4">
        <f t="shared" si="0"/>
        <v>106.23615821450059</v>
      </c>
      <c r="H27" s="4">
        <f t="shared" si="1"/>
        <v>87.43907344336704</v>
      </c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</sheetData>
  <sheetProtection/>
  <mergeCells count="30">
    <mergeCell ref="A15:C15"/>
    <mergeCell ref="A8:C8"/>
    <mergeCell ref="A13:C13"/>
    <mergeCell ref="A14:C14"/>
    <mergeCell ref="A21:C21"/>
    <mergeCell ref="A9:C9"/>
    <mergeCell ref="A10:C10"/>
    <mergeCell ref="A11:C11"/>
    <mergeCell ref="A12:C12"/>
    <mergeCell ref="A19:C19"/>
    <mergeCell ref="A1:H1"/>
    <mergeCell ref="A2:H2"/>
    <mergeCell ref="A4:H4"/>
    <mergeCell ref="G5:G7"/>
    <mergeCell ref="D5:D7"/>
    <mergeCell ref="E5:E7"/>
    <mergeCell ref="F5:F7"/>
    <mergeCell ref="A5:C7"/>
    <mergeCell ref="A3:H3"/>
    <mergeCell ref="H5:H7"/>
    <mergeCell ref="A27:C27"/>
    <mergeCell ref="A23:C23"/>
    <mergeCell ref="A24:C24"/>
    <mergeCell ref="A22:C22"/>
    <mergeCell ref="A20:C20"/>
    <mergeCell ref="A16:C16"/>
    <mergeCell ref="A25:C25"/>
    <mergeCell ref="A26:C26"/>
    <mergeCell ref="A17:C17"/>
    <mergeCell ref="A18:C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Первомайского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самойникова</dc:creator>
  <cp:keywords/>
  <dc:description/>
  <cp:lastModifiedBy>Самойникова Г.В.</cp:lastModifiedBy>
  <cp:lastPrinted>2014-11-10T05:12:20Z</cp:lastPrinted>
  <dcterms:created xsi:type="dcterms:W3CDTF">2012-02-06T02:18:18Z</dcterms:created>
  <dcterms:modified xsi:type="dcterms:W3CDTF">2014-12-05T03:13:37Z</dcterms:modified>
  <cp:category/>
  <cp:version/>
  <cp:contentType/>
  <cp:contentStatus/>
</cp:coreProperties>
</file>