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<sst xmlns="http://schemas.openxmlformats.org/spreadsheetml/2006/main" count="29" uniqueCount="29">
  <si>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</si>
  <si>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</si>
  <si>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</si>
  <si>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</si>
  <si>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</si>
  <si>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</si>
  <si>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</si>
  <si>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</si>
  <si>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</si>
  <si>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</si>
  <si>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</si>
  <si>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</si>
  <si>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</si>
  <si>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</si>
  <si>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</si>
  <si>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</si>
  <si>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</si>
  <si>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</si>
  <si>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</si>
  <si>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</si>
  <si>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</si>
  <si>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</si>
  <si>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2014/2012,  %</t>
  </si>
  <si>
    <t>динамика 2014/2013,  %</t>
  </si>
  <si>
    <t>Акцизы</t>
  </si>
  <si>
    <t>Первомайского района на 01.11.2014 год</t>
  </si>
  <si>
    <t>факт. на 01.11.2012, тыс.руб.</t>
  </si>
  <si>
    <t>факт. на 01.11.2013, тыс.руб.</t>
  </si>
  <si>
    <t>факт. на 01.11.2014,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</si>
</sst>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9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10" t="s">
        <v>21</v>
      </c>
      <c r="B2" s="10"/>
      <c r="C2" s="10"/>
      <c r="D2" s="10"/>
      <c r="E2" s="10"/>
      <c r="F2" s="10"/>
      <c r="G2" s="10"/>
      <c r="H2" s="10"/>
    </row>
    <row r="3" spans="1:8" ht="12.75">
      <c r="A3" s="11" t="s">
        <v>25</v>
      </c>
      <c r="B3" s="11"/>
      <c r="C3" s="11"/>
      <c r="D3" s="11"/>
      <c r="E3" s="11"/>
      <c r="F3" s="11"/>
      <c r="G3" s="11"/>
      <c r="H3" s="11"/>
    </row>
    <row r="4" spans="1:8" ht="12.75" customHeight="1">
      <c r="A4" s="11"/>
      <c r="B4" s="11"/>
      <c r="C4" s="11"/>
      <c r="D4" s="11"/>
      <c r="E4" s="11"/>
      <c r="F4" s="11"/>
      <c r="G4" s="11"/>
      <c r="H4" s="11"/>
    </row>
    <row r="5" spans="1:8" ht="12.75">
      <c r="A5" s="15" t="s">
        <v>1</v>
      </c>
      <c r="B5" s="16"/>
      <c r="C5" s="16"/>
      <c r="D5" s="12" t="s">
        <v>26</v>
      </c>
      <c r="E5" s="12" t="s">
        <v>27</v>
      </c>
      <c r="F5" s="12" t="s">
        <v>28</v>
      </c>
      <c r="G5" s="12" t="s">
        <v>22</v>
      </c>
      <c r="H5" s="12" t="s">
        <v>23</v>
      </c>
    </row>
    <row r="6" spans="1:8" ht="18.75" customHeight="1">
      <c r="A6" s="16"/>
      <c r="B6" s="16"/>
      <c r="C6" s="16"/>
      <c r="D6" s="13"/>
      <c r="E6" s="13"/>
      <c r="F6" s="13"/>
      <c r="G6" s="13"/>
      <c r="H6" s="13"/>
    </row>
    <row r="7" spans="1:8" ht="22.5" customHeight="1">
      <c r="A7" s="16"/>
      <c r="B7" s="16"/>
      <c r="C7" s="16"/>
      <c r="D7" s="14"/>
      <c r="E7" s="14"/>
      <c r="F7" s="14"/>
      <c r="G7" s="14"/>
      <c r="H7" s="14"/>
    </row>
    <row r="8" spans="1:8" ht="21" customHeight="1">
      <c r="A8" s="7" t="s">
        <v>2</v>
      </c>
      <c r="B8" s="7"/>
      <c r="C8" s="7"/>
      <c r="D8" s="2">
        <v>92671.5</v>
      </c>
      <c r="E8" s="2">
        <v>106225.5</v>
      </c>
      <c r="F8" s="2">
        <v>95827.3</v>
      </c>
      <c r="G8" s="2">
        <f>F8/D8%</f>
        <v>103.40536195054574</v>
      </c>
      <c r="H8" s="2">
        <f>F8/E8%</f>
        <v>90.21120164179034</v>
      </c>
    </row>
    <row r="9" spans="1:8" ht="42.75" customHeight="1">
      <c r="A9" s="7" t="s">
        <v>3</v>
      </c>
      <c r="B9" s="7"/>
      <c r="C9" s="7"/>
      <c r="D9" s="2">
        <v>15077.2</v>
      </c>
      <c r="E9" s="2">
        <v>14399.3</v>
      </c>
      <c r="F9" s="2">
        <v>9082.4</v>
      </c>
      <c r="G9" s="2">
        <f aca="true" t="shared" si="0" ref="G9:G27">F9/D9%</f>
        <v>60.239301727111126</v>
      </c>
      <c r="H9" s="2">
        <f aca="true" t="shared" si="1" ref="H9:H27">F9/E9%</f>
        <v>63.07528838207413</v>
      </c>
    </row>
    <row r="10" spans="1:8" ht="28.5" customHeight="1">
      <c r="A10" s="7" t="s">
        <v>4</v>
      </c>
      <c r="B10" s="7"/>
      <c r="C10" s="7"/>
      <c r="D10" s="2">
        <v>7280.6</v>
      </c>
      <c r="E10" s="2">
        <v>6758.8</v>
      </c>
      <c r="F10" s="2">
        <v>7680.5</v>
      </c>
      <c r="G10" s="2">
        <f t="shared" si="0"/>
        <v>105.4926791747933</v>
      </c>
      <c r="H10" s="2">
        <f t="shared" si="1"/>
        <v>113.63703616026513</v>
      </c>
    </row>
    <row r="11" spans="1:8" ht="15.75" customHeight="1">
      <c r="A11" s="7" t="s">
        <v>5</v>
      </c>
      <c r="B11" s="7"/>
      <c r="C11" s="7"/>
      <c r="D11" s="2">
        <v>514.9</v>
      </c>
      <c r="E11" s="2">
        <v>317.1</v>
      </c>
      <c r="F11" s="2">
        <v>574.3</v>
      </c>
      <c r="G11" s="2">
        <f t="shared" si="0"/>
        <v>111.53622062536414</v>
      </c>
      <c r="H11" s="2">
        <f t="shared" si="1"/>
        <v>181.1100599180069</v>
      </c>
    </row>
    <row r="12" spans="1:8" ht="23.25" customHeight="1">
      <c r="A12" s="7" t="s">
        <v>6</v>
      </c>
      <c r="B12" s="7"/>
      <c r="C12" s="7"/>
      <c r="D12" s="2">
        <v>1793.2</v>
      </c>
      <c r="E12" s="2">
        <v>2453.3</v>
      </c>
      <c r="F12" s="2">
        <v>3043.3</v>
      </c>
      <c r="G12" s="2">
        <f t="shared" si="0"/>
        <v>169.71336158822217</v>
      </c>
      <c r="H12" s="2">
        <f t="shared" si="1"/>
        <v>124.0492397994538</v>
      </c>
    </row>
    <row r="13" spans="1:8" ht="12.75">
      <c r="A13" s="7" t="s">
        <v>7</v>
      </c>
      <c r="B13" s="7"/>
      <c r="C13" s="7"/>
      <c r="D13" s="2">
        <v>27964.6</v>
      </c>
      <c r="E13" s="2">
        <v>28834.2</v>
      </c>
      <c r="F13" s="2">
        <v>28051.9</v>
      </c>
      <c r="G13" s="2">
        <f t="shared" si="0"/>
        <v>100.31218039950511</v>
      </c>
      <c r="H13" s="2">
        <f t="shared" si="1"/>
        <v>97.28690235900424</v>
      </c>
    </row>
    <row r="14" spans="1:8" ht="17.25" customHeight="1">
      <c r="A14" s="7" t="s">
        <v>8</v>
      </c>
      <c r="B14" s="7"/>
      <c r="C14" s="7"/>
      <c r="D14" s="2">
        <v>491.7</v>
      </c>
      <c r="E14" s="2">
        <v>486</v>
      </c>
      <c r="F14" s="2">
        <v>521.6</v>
      </c>
      <c r="G14" s="2">
        <f t="shared" si="0"/>
        <v>106.0809436648363</v>
      </c>
      <c r="H14" s="2">
        <f t="shared" si="1"/>
        <v>107.32510288065843</v>
      </c>
    </row>
    <row r="15" spans="1:8" ht="17.25" customHeight="1">
      <c r="A15" s="17" t="s">
        <v>24</v>
      </c>
      <c r="B15" s="18"/>
      <c r="C15" s="19"/>
      <c r="D15" s="2"/>
      <c r="E15" s="2"/>
      <c r="F15" s="2">
        <v>6706.9</v>
      </c>
      <c r="G15" s="2"/>
      <c r="H15" s="2"/>
    </row>
    <row r="16" spans="1:8" ht="12.75">
      <c r="A16" s="5" t="s">
        <v>9</v>
      </c>
      <c r="B16" s="5"/>
      <c r="C16" s="5"/>
      <c r="D16" s="3">
        <f>SUM(D8:D15)</f>
        <v>145793.7</v>
      </c>
      <c r="E16" s="3">
        <f>SUM(E8:E15)</f>
        <v>159474.2</v>
      </c>
      <c r="F16" s="3">
        <f>SUM(F8:F15)</f>
        <v>151488.2</v>
      </c>
      <c r="G16" s="4">
        <f t="shared" si="0"/>
        <v>103.90586150156008</v>
      </c>
      <c r="H16" s="4">
        <f t="shared" si="1"/>
        <v>94.99229342426548</v>
      </c>
    </row>
    <row r="17" spans="1:8" ht="72" customHeight="1">
      <c r="A17" s="7" t="s">
        <v>10</v>
      </c>
      <c r="B17" s="7"/>
      <c r="C17" s="7"/>
      <c r="D17" s="2">
        <v>9306.8</v>
      </c>
      <c r="E17" s="2">
        <v>15800.6</v>
      </c>
      <c r="F17" s="2">
        <v>14378.3</v>
      </c>
      <c r="G17" s="2">
        <f t="shared" si="0"/>
        <v>154.49241414879444</v>
      </c>
      <c r="H17" s="2">
        <f t="shared" si="1"/>
        <v>90.99844309709758</v>
      </c>
    </row>
    <row r="18" spans="1:8" ht="36.75" customHeight="1">
      <c r="A18" s="7" t="s">
        <v>11</v>
      </c>
      <c r="B18" s="7"/>
      <c r="C18" s="7"/>
      <c r="D18" s="2">
        <v>884.3</v>
      </c>
      <c r="E18" s="2">
        <v>758.3</v>
      </c>
      <c r="F18" s="2">
        <v>917.2</v>
      </c>
      <c r="G18" s="2">
        <f t="shared" si="0"/>
        <v>103.72045685853217</v>
      </c>
      <c r="H18" s="2">
        <f t="shared" si="1"/>
        <v>120.95476724251617</v>
      </c>
    </row>
    <row r="19" spans="1:8" ht="37.5" customHeight="1">
      <c r="A19" s="7" t="s">
        <v>12</v>
      </c>
      <c r="B19" s="20"/>
      <c r="C19" s="20"/>
      <c r="D19" s="2">
        <v>1759.8</v>
      </c>
      <c r="E19" s="2">
        <v>1316.7</v>
      </c>
      <c r="F19" s="2">
        <v>1320.7</v>
      </c>
      <c r="G19" s="2">
        <f t="shared" si="0"/>
        <v>75.04830094328902</v>
      </c>
      <c r="H19" s="2">
        <f t="shared" si="1"/>
        <v>100.303789777474</v>
      </c>
    </row>
    <row r="20" spans="1:8" ht="27.75" customHeight="1">
      <c r="A20" s="7" t="s">
        <v>13</v>
      </c>
      <c r="B20" s="7"/>
      <c r="C20" s="7"/>
      <c r="D20" s="2">
        <v>233.6</v>
      </c>
      <c r="E20" s="2">
        <v>238.4</v>
      </c>
      <c r="F20" s="2">
        <v>238</v>
      </c>
      <c r="G20" s="2">
        <f t="shared" si="0"/>
        <v>101.88356164383562</v>
      </c>
      <c r="H20" s="2">
        <f t="shared" si="1"/>
        <v>99.83221476510067</v>
      </c>
    </row>
    <row r="21" spans="1:8" ht="12.75">
      <c r="A21" s="7" t="s">
        <v>20</v>
      </c>
      <c r="B21" s="7"/>
      <c r="C21" s="7"/>
      <c r="D21" s="2">
        <v>6714.9</v>
      </c>
      <c r="E21" s="2">
        <v>9043.1</v>
      </c>
      <c r="F21" s="2">
        <v>8973.5</v>
      </c>
      <c r="G21" s="2">
        <f t="shared" si="0"/>
        <v>133.63564610046313</v>
      </c>
      <c r="H21" s="2">
        <f t="shared" si="1"/>
        <v>99.23035242339463</v>
      </c>
    </row>
    <row r="22" spans="1:8" ht="31.5" customHeight="1">
      <c r="A22" s="7" t="s">
        <v>14</v>
      </c>
      <c r="B22" s="7"/>
      <c r="C22" s="7"/>
      <c r="D22" s="2">
        <v>76.4</v>
      </c>
      <c r="E22" s="2">
        <v>1180.1</v>
      </c>
      <c r="F22" s="2">
        <v>80.3</v>
      </c>
      <c r="G22" s="2">
        <f t="shared" si="0"/>
        <v>105.10471204188481</v>
      </c>
      <c r="H22" s="2">
        <f t="shared" si="1"/>
        <v>6.804508092534531</v>
      </c>
    </row>
    <row r="23" spans="1:8" ht="15">
      <c r="A23" s="7" t="s">
        <v>15</v>
      </c>
      <c r="B23" s="8"/>
      <c r="C23" s="8"/>
      <c r="D23" s="2">
        <v>4613.8</v>
      </c>
      <c r="E23" s="2">
        <v>21871.5</v>
      </c>
      <c r="F23" s="2">
        <v>11203.6</v>
      </c>
      <c r="G23" s="2">
        <f t="shared" si="0"/>
        <v>242.82803762625167</v>
      </c>
      <c r="H23" s="2">
        <f t="shared" si="1"/>
        <v>51.22465308735112</v>
      </c>
    </row>
    <row r="24" spans="1:8" ht="47.25" customHeight="1">
      <c r="A24" s="7" t="s">
        <v>16</v>
      </c>
      <c r="B24" s="7"/>
      <c r="C24" s="7"/>
      <c r="D24" s="2">
        <v>2384.1</v>
      </c>
      <c r="E24" s="2">
        <v>2609.5</v>
      </c>
      <c r="F24" s="2">
        <v>1668.6</v>
      </c>
      <c r="G24" s="2">
        <f t="shared" si="0"/>
        <v>69.98867497168743</v>
      </c>
      <c r="H24" s="2">
        <f t="shared" si="1"/>
        <v>63.9432841540525</v>
      </c>
    </row>
    <row r="25" spans="1:8" ht="12.75">
      <c r="A25" s="7" t="s">
        <v>17</v>
      </c>
      <c r="B25" s="7"/>
      <c r="C25" s="7"/>
      <c r="D25" s="2">
        <v>2998.3</v>
      </c>
      <c r="E25" s="2">
        <v>2007.3</v>
      </c>
      <c r="F25" s="2">
        <v>1427.1</v>
      </c>
      <c r="G25" s="2">
        <f t="shared" si="0"/>
        <v>47.59697161724977</v>
      </c>
      <c r="H25" s="2">
        <f t="shared" si="1"/>
        <v>71.09550141981767</v>
      </c>
    </row>
    <row r="26" spans="1:8" ht="12.75">
      <c r="A26" s="5" t="s">
        <v>18</v>
      </c>
      <c r="B26" s="5"/>
      <c r="C26" s="5"/>
      <c r="D26" s="3">
        <f>SUM(D17:D25)</f>
        <v>28971.999999999996</v>
      </c>
      <c r="E26" s="3">
        <f>SUM(E17:E25)</f>
        <v>54825.50000000001</v>
      </c>
      <c r="F26" s="3">
        <f>SUM(F17:F25)</f>
        <v>40207.299999999996</v>
      </c>
      <c r="G26" s="4">
        <f t="shared" si="0"/>
        <v>138.7798564130885</v>
      </c>
      <c r="H26" s="4">
        <f t="shared" si="1"/>
        <v>73.33685967296238</v>
      </c>
    </row>
    <row r="27" spans="1:8" ht="12.75">
      <c r="A27" s="5" t="s">
        <v>19</v>
      </c>
      <c r="B27" s="6"/>
      <c r="C27" s="6"/>
      <c r="D27" s="3">
        <f>D16+D26</f>
        <v>174765.7</v>
      </c>
      <c r="E27" s="3">
        <f>E16+E26</f>
        <v>214299.7</v>
      </c>
      <c r="F27" s="3">
        <f>F16+F26</f>
        <v>191695.5</v>
      </c>
      <c r="G27" s="4">
        <f t="shared" si="0"/>
        <v>109.68714112666272</v>
      </c>
      <c r="H27" s="4">
        <f t="shared" si="1"/>
        <v>89.45206176210232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2014-11-10T05:12:20Z</cp:lastPrinted>
  <dcterms:created xsi:type="dcterms:W3CDTF">2012-02-06T02:18:18Z</dcterms:created>
  <dcterms:modified xsi:type="dcterms:W3CDTF">2014-11-10T05:12:51Z</dcterms:modified>
  <cp:category/>
  <cp:version/>
  <cp:contentType/>
  <cp:contentStatus/>
</cp:coreProperties>
</file>