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для интернет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<sst xmlns="http://schemas.openxmlformats.org/spreadsheetml/2006/main" count="29" uniqueCount="29">
  <si>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</si>
  <si>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</si>
  <si>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</si>
  <si>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</si>
  <si>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</si>
  <si>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</si>
  <si>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</si>
  <si>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</si>
  <si>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</si>
  <si>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</si>
  <si>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</si>
  <si>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</si>
  <si>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</si>
  <si>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</si>
  <si>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</si>
  <si>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</si>
  <si>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</si>
  <si>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</si>
  <si>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</si>
  <si>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</si>
  <si>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</si>
  <si>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 xml:space="preserve">поступления собственных доходов в консолидированный бюджет </t>
  </si>
  <si>
    <t>динамика 2014/2012,  %</t>
  </si>
  <si>
    <t>динамика 2014/2013,  %</t>
  </si>
  <si>
    <t>Акцизы</t>
  </si>
  <si>
    <t>Первомайского района на 01.06.2014 год</t>
  </si>
  <si>
    <t>факт. на 01.06.2012, тыс.руб.</t>
  </si>
  <si>
    <t>факт. на 01.06.2013, тыс.руб.</t>
  </si>
  <si>
    <t>факт. на 01.06.2014, 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</si>
</sst>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20" fillId="24" borderId="10" xfId="0" applyNumberFormat="1" applyFont="1" applyFill="1" applyBorder="1" applyAlignment="1">
      <alignment/>
    </xf>
    <xf numFmtId="164" fontId="20" fillId="25" borderId="10" xfId="0" applyNumberFormat="1" applyFont="1" applyFill="1" applyBorder="1" applyAlignment="1">
      <alignment/>
    </xf>
    <xf numFmtId="0" fontId="1" fillId="26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26" borderId="10" xfId="52" applyFont="1" applyFill="1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26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7">
      <selection activeCell="F26" sqref="F26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10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1" t="s">
        <v>21</v>
      </c>
      <c r="B2" s="11"/>
      <c r="C2" s="11"/>
      <c r="D2" s="11"/>
      <c r="E2" s="11"/>
      <c r="F2" s="11"/>
      <c r="G2" s="11"/>
      <c r="H2" s="11"/>
    </row>
    <row r="3" spans="1:8" ht="12.75">
      <c r="A3" s="12" t="s">
        <v>25</v>
      </c>
      <c r="B3" s="12"/>
      <c r="C3" s="12"/>
      <c r="D3" s="12"/>
      <c r="E3" s="12"/>
      <c r="F3" s="12"/>
      <c r="G3" s="12"/>
      <c r="H3" s="12"/>
    </row>
    <row r="4" spans="1:8" ht="12.75" customHeight="1">
      <c r="A4" s="12"/>
      <c r="B4" s="12"/>
      <c r="C4" s="12"/>
      <c r="D4" s="12"/>
      <c r="E4" s="12"/>
      <c r="F4" s="12"/>
      <c r="G4" s="12"/>
      <c r="H4" s="12"/>
    </row>
    <row r="5" spans="1:8" ht="12.75">
      <c r="A5" s="16" t="s">
        <v>1</v>
      </c>
      <c r="B5" s="17"/>
      <c r="C5" s="17"/>
      <c r="D5" s="13" t="s">
        <v>26</v>
      </c>
      <c r="E5" s="13" t="s">
        <v>27</v>
      </c>
      <c r="F5" s="13" t="s">
        <v>28</v>
      </c>
      <c r="G5" s="13" t="s">
        <v>22</v>
      </c>
      <c r="H5" s="13" t="s">
        <v>23</v>
      </c>
    </row>
    <row r="6" spans="1:8" ht="18.75" customHeight="1">
      <c r="A6" s="17"/>
      <c r="B6" s="17"/>
      <c r="C6" s="17"/>
      <c r="D6" s="14"/>
      <c r="E6" s="14"/>
      <c r="F6" s="14"/>
      <c r="G6" s="14"/>
      <c r="H6" s="14"/>
    </row>
    <row r="7" spans="1:8" ht="22.5" customHeight="1">
      <c r="A7" s="17"/>
      <c r="B7" s="17"/>
      <c r="C7" s="17"/>
      <c r="D7" s="15"/>
      <c r="E7" s="15"/>
      <c r="F7" s="15"/>
      <c r="G7" s="15"/>
      <c r="H7" s="15"/>
    </row>
    <row r="8" spans="1:8" ht="21" customHeight="1">
      <c r="A8" s="8" t="s">
        <v>2</v>
      </c>
      <c r="B8" s="8"/>
      <c r="C8" s="8"/>
      <c r="D8" s="2">
        <v>43979.8</v>
      </c>
      <c r="E8" s="2">
        <v>52447</v>
      </c>
      <c r="F8" s="2">
        <v>38105.4</v>
      </c>
      <c r="G8" s="2">
        <f>F8/D8%</f>
        <v>86.64295881290957</v>
      </c>
      <c r="H8" s="2">
        <f>F8/E8%</f>
        <v>72.65506129997902</v>
      </c>
    </row>
    <row r="9" spans="1:8" ht="42.75" customHeight="1">
      <c r="A9" s="8" t="s">
        <v>3</v>
      </c>
      <c r="B9" s="8"/>
      <c r="C9" s="8"/>
      <c r="D9" s="2">
        <v>8005.2</v>
      </c>
      <c r="E9" s="2">
        <v>8848</v>
      </c>
      <c r="F9" s="2">
        <v>4259.8</v>
      </c>
      <c r="G9" s="2">
        <f aca="true" t="shared" si="0" ref="G9:G27">F9/D9%</f>
        <v>53.21291160745516</v>
      </c>
      <c r="H9" s="2">
        <f aca="true" t="shared" si="1" ref="H9:H27">F9/E9%</f>
        <v>48.144213381555154</v>
      </c>
    </row>
    <row r="10" spans="1:8" ht="28.5" customHeight="1">
      <c r="A10" s="8" t="s">
        <v>4</v>
      </c>
      <c r="B10" s="8"/>
      <c r="C10" s="8"/>
      <c r="D10" s="2">
        <v>3471.1</v>
      </c>
      <c r="E10" s="2">
        <v>3554</v>
      </c>
      <c r="F10" s="2">
        <v>3516.9</v>
      </c>
      <c r="G10" s="2">
        <f t="shared" si="0"/>
        <v>101.31946645155715</v>
      </c>
      <c r="H10" s="2">
        <f t="shared" si="1"/>
        <v>98.95610579628588</v>
      </c>
    </row>
    <row r="11" spans="1:8" ht="15.75" customHeight="1">
      <c r="A11" s="8" t="s">
        <v>5</v>
      </c>
      <c r="B11" s="8"/>
      <c r="C11" s="8"/>
      <c r="D11" s="2">
        <v>363.8</v>
      </c>
      <c r="E11" s="2">
        <v>280</v>
      </c>
      <c r="F11" s="2">
        <v>192.9</v>
      </c>
      <c r="G11" s="2">
        <f t="shared" si="0"/>
        <v>53.02363936228697</v>
      </c>
      <c r="H11" s="2">
        <f t="shared" si="1"/>
        <v>68.89285714285715</v>
      </c>
    </row>
    <row r="12" spans="1:8" ht="23.25" customHeight="1">
      <c r="A12" s="8" t="s">
        <v>6</v>
      </c>
      <c r="B12" s="8"/>
      <c r="C12" s="8"/>
      <c r="D12" s="2">
        <v>196.9</v>
      </c>
      <c r="E12" s="2">
        <v>557</v>
      </c>
      <c r="F12" s="2">
        <v>572.3</v>
      </c>
      <c r="G12" s="2">
        <f t="shared" si="0"/>
        <v>290.65515490096493</v>
      </c>
      <c r="H12" s="2">
        <f t="shared" si="1"/>
        <v>102.74685816876121</v>
      </c>
    </row>
    <row r="13" spans="1:8" ht="12.75">
      <c r="A13" s="8" t="s">
        <v>7</v>
      </c>
      <c r="B13" s="8"/>
      <c r="C13" s="8"/>
      <c r="D13" s="2">
        <v>9039.9</v>
      </c>
      <c r="E13" s="2">
        <v>11444</v>
      </c>
      <c r="F13" s="2">
        <v>8622.7</v>
      </c>
      <c r="G13" s="2">
        <f t="shared" si="0"/>
        <v>95.38490470027324</v>
      </c>
      <c r="H13" s="2">
        <f t="shared" si="1"/>
        <v>75.34690667598743</v>
      </c>
    </row>
    <row r="14" spans="1:8" ht="17.25" customHeight="1">
      <c r="A14" s="8" t="s">
        <v>8</v>
      </c>
      <c r="B14" s="8"/>
      <c r="C14" s="8"/>
      <c r="D14" s="2">
        <v>208.5</v>
      </c>
      <c r="E14" s="2">
        <v>246</v>
      </c>
      <c r="F14" s="2">
        <v>301.3</v>
      </c>
      <c r="G14" s="2">
        <f t="shared" si="0"/>
        <v>144.5083932853717</v>
      </c>
      <c r="H14" s="2">
        <f t="shared" si="1"/>
        <v>122.47967479674797</v>
      </c>
    </row>
    <row r="15" spans="1:8" ht="17.25" customHeight="1">
      <c r="A15" s="5" t="s">
        <v>24</v>
      </c>
      <c r="B15" s="6"/>
      <c r="C15" s="7"/>
      <c r="D15" s="2"/>
      <c r="E15" s="2"/>
      <c r="F15" s="2">
        <v>3419.6</v>
      </c>
      <c r="G15" s="2"/>
      <c r="H15" s="2"/>
    </row>
    <row r="16" spans="1:8" ht="12.75">
      <c r="A16" s="18" t="s">
        <v>9</v>
      </c>
      <c r="B16" s="18"/>
      <c r="C16" s="18"/>
      <c r="D16" s="3">
        <f>SUM(D8:D15)</f>
        <v>65265.200000000004</v>
      </c>
      <c r="E16" s="3">
        <f>SUM(E8:E15)</f>
        <v>77376</v>
      </c>
      <c r="F16" s="3">
        <f>SUM(F8:F15)</f>
        <v>58990.900000000016</v>
      </c>
      <c r="G16" s="4">
        <f t="shared" si="0"/>
        <v>90.38645403676081</v>
      </c>
      <c r="H16" s="4">
        <f t="shared" si="1"/>
        <v>76.23927315963608</v>
      </c>
    </row>
    <row r="17" spans="1:8" ht="72" customHeight="1">
      <c r="A17" s="8" t="s">
        <v>10</v>
      </c>
      <c r="B17" s="8"/>
      <c r="C17" s="8"/>
      <c r="D17" s="2">
        <v>4476.4</v>
      </c>
      <c r="E17" s="2">
        <v>6944</v>
      </c>
      <c r="F17" s="2">
        <v>5319.1</v>
      </c>
      <c r="G17" s="2">
        <f t="shared" si="0"/>
        <v>118.82539540702352</v>
      </c>
      <c r="H17" s="2">
        <f t="shared" si="1"/>
        <v>76.59994239631337</v>
      </c>
    </row>
    <row r="18" spans="1:8" ht="36.75" customHeight="1">
      <c r="A18" s="8" t="s">
        <v>11</v>
      </c>
      <c r="B18" s="8"/>
      <c r="C18" s="8"/>
      <c r="D18" s="2">
        <v>442.7</v>
      </c>
      <c r="E18" s="2">
        <v>319</v>
      </c>
      <c r="F18" s="2">
        <v>431.1</v>
      </c>
      <c r="G18" s="2">
        <f t="shared" si="0"/>
        <v>97.3797153828778</v>
      </c>
      <c r="H18" s="2">
        <f t="shared" si="1"/>
        <v>135.141065830721</v>
      </c>
    </row>
    <row r="19" spans="1:8" ht="37.5" customHeight="1">
      <c r="A19" s="8" t="s">
        <v>12</v>
      </c>
      <c r="B19" s="9"/>
      <c r="C19" s="9"/>
      <c r="D19" s="2">
        <v>847</v>
      </c>
      <c r="E19" s="2">
        <v>739</v>
      </c>
      <c r="F19" s="2">
        <v>862.1</v>
      </c>
      <c r="G19" s="2">
        <f t="shared" si="0"/>
        <v>101.78276269185359</v>
      </c>
      <c r="H19" s="2">
        <f t="shared" si="1"/>
        <v>116.6576454668471</v>
      </c>
    </row>
    <row r="20" spans="1:8" ht="27.75" customHeight="1">
      <c r="A20" s="8" t="s">
        <v>13</v>
      </c>
      <c r="B20" s="8"/>
      <c r="C20" s="8"/>
      <c r="D20" s="2">
        <v>148.4</v>
      </c>
      <c r="E20" s="2">
        <v>125</v>
      </c>
      <c r="F20" s="2">
        <v>134.9</v>
      </c>
      <c r="G20" s="2">
        <f t="shared" si="0"/>
        <v>90.90296495956873</v>
      </c>
      <c r="H20" s="2">
        <f t="shared" si="1"/>
        <v>107.92</v>
      </c>
    </row>
    <row r="21" spans="1:8" ht="12.75">
      <c r="A21" s="8" t="s">
        <v>20</v>
      </c>
      <c r="B21" s="8"/>
      <c r="C21" s="8"/>
      <c r="D21" s="2">
        <v>4102.7</v>
      </c>
      <c r="E21" s="2">
        <v>5465</v>
      </c>
      <c r="F21" s="2">
        <v>4564.1</v>
      </c>
      <c r="G21" s="2">
        <f t="shared" si="0"/>
        <v>111.246252467887</v>
      </c>
      <c r="H21" s="2">
        <f t="shared" si="1"/>
        <v>83.51509606587375</v>
      </c>
    </row>
    <row r="22" spans="1:8" ht="31.5" customHeight="1">
      <c r="A22" s="8" t="s">
        <v>14</v>
      </c>
      <c r="B22" s="8"/>
      <c r="C22" s="8"/>
      <c r="D22" s="2">
        <v>70</v>
      </c>
      <c r="E22" s="2">
        <v>50</v>
      </c>
      <c r="F22" s="2">
        <v>80</v>
      </c>
      <c r="G22" s="2">
        <f t="shared" si="0"/>
        <v>114.28571428571429</v>
      </c>
      <c r="H22" s="2">
        <f t="shared" si="1"/>
        <v>160</v>
      </c>
    </row>
    <row r="23" spans="1:8" ht="15">
      <c r="A23" s="8" t="s">
        <v>15</v>
      </c>
      <c r="B23" s="20"/>
      <c r="C23" s="20"/>
      <c r="D23" s="2">
        <v>1614.2</v>
      </c>
      <c r="E23" s="2">
        <v>3390</v>
      </c>
      <c r="F23" s="2">
        <v>5109.3</v>
      </c>
      <c r="G23" s="2">
        <f t="shared" si="0"/>
        <v>316.5221162185603</v>
      </c>
      <c r="H23" s="2">
        <f t="shared" si="1"/>
        <v>150.71681415929206</v>
      </c>
    </row>
    <row r="24" spans="1:8" ht="47.25" customHeight="1">
      <c r="A24" s="8" t="s">
        <v>16</v>
      </c>
      <c r="B24" s="8"/>
      <c r="C24" s="8"/>
      <c r="D24" s="2">
        <v>902.8</v>
      </c>
      <c r="E24" s="2">
        <v>1197</v>
      </c>
      <c r="F24" s="2">
        <v>751.3</v>
      </c>
      <c r="G24" s="2">
        <f t="shared" si="0"/>
        <v>83.21887461231724</v>
      </c>
      <c r="H24" s="2">
        <f t="shared" si="1"/>
        <v>62.76524644945697</v>
      </c>
    </row>
    <row r="25" spans="1:8" ht="12.75">
      <c r="A25" s="8" t="s">
        <v>17</v>
      </c>
      <c r="B25" s="8"/>
      <c r="C25" s="8"/>
      <c r="D25" s="2">
        <v>2560.5</v>
      </c>
      <c r="E25" s="2">
        <v>801</v>
      </c>
      <c r="F25" s="2">
        <v>723.5</v>
      </c>
      <c r="G25" s="2">
        <f t="shared" si="0"/>
        <v>28.25619996094513</v>
      </c>
      <c r="H25" s="2">
        <f t="shared" si="1"/>
        <v>90.32459425717853</v>
      </c>
    </row>
    <row r="26" spans="1:8" ht="12.75">
      <c r="A26" s="18" t="s">
        <v>18</v>
      </c>
      <c r="B26" s="18"/>
      <c r="C26" s="18"/>
      <c r="D26" s="3">
        <f>SUM(D17:D25)</f>
        <v>15164.699999999999</v>
      </c>
      <c r="E26" s="3">
        <f>SUM(E17:E25)</f>
        <v>19030</v>
      </c>
      <c r="F26" s="3">
        <f>SUM(F17:F25)</f>
        <v>17975.4</v>
      </c>
      <c r="G26" s="4">
        <f t="shared" si="0"/>
        <v>118.53449128568322</v>
      </c>
      <c r="H26" s="4">
        <f t="shared" si="1"/>
        <v>94.4582238570678</v>
      </c>
    </row>
    <row r="27" spans="1:8" ht="12.75">
      <c r="A27" s="18" t="s">
        <v>19</v>
      </c>
      <c r="B27" s="19"/>
      <c r="C27" s="19"/>
      <c r="D27" s="3">
        <f>D16+D26</f>
        <v>80429.90000000001</v>
      </c>
      <c r="E27" s="3">
        <f>E16+E26</f>
        <v>96406</v>
      </c>
      <c r="F27" s="3">
        <f>F16+F26</f>
        <v>76966.30000000002</v>
      </c>
      <c r="G27" s="4">
        <f t="shared" si="0"/>
        <v>95.69364129509052</v>
      </c>
      <c r="H27" s="4">
        <f t="shared" si="1"/>
        <v>79.83559114577933</v>
      </c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</sheetData>
  <sheetProtection/>
  <mergeCells count="30">
    <mergeCell ref="A27:C27"/>
    <mergeCell ref="A23:C23"/>
    <mergeCell ref="A24:C24"/>
    <mergeCell ref="A22:C22"/>
    <mergeCell ref="A20:C20"/>
    <mergeCell ref="A16:C16"/>
    <mergeCell ref="A25:C25"/>
    <mergeCell ref="A26:C26"/>
    <mergeCell ref="A17:C17"/>
    <mergeCell ref="A18:C18"/>
    <mergeCell ref="A1:H1"/>
    <mergeCell ref="A2:H2"/>
    <mergeCell ref="A4:H4"/>
    <mergeCell ref="G5:G7"/>
    <mergeCell ref="D5:D7"/>
    <mergeCell ref="E5:E7"/>
    <mergeCell ref="F5:F7"/>
    <mergeCell ref="A5:C7"/>
    <mergeCell ref="A3:H3"/>
    <mergeCell ref="H5:H7"/>
    <mergeCell ref="A15:C15"/>
    <mergeCell ref="A8:C8"/>
    <mergeCell ref="A13:C13"/>
    <mergeCell ref="A14:C14"/>
    <mergeCell ref="A21:C21"/>
    <mergeCell ref="A9:C9"/>
    <mergeCell ref="A10:C10"/>
    <mergeCell ref="A11:C11"/>
    <mergeCell ref="A12:C12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2014-05-07T09:30:23Z</cp:lastPrinted>
  <dcterms:created xsi:type="dcterms:W3CDTF">2012-02-06T02:18:18Z</dcterms:created>
  <dcterms:modified xsi:type="dcterms:W3CDTF">2014-06-05T07:44:20Z</dcterms:modified>
  <cp:category/>
  <cp:version/>
  <cp:contentType/>
  <cp:contentStatus/>
</cp:coreProperties>
</file>